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analitik\Downloads\"/>
    </mc:Choice>
  </mc:AlternateContent>
  <xr:revisionPtr revIDLastSave="0" documentId="13_ncr:1_{7A79570F-5729-41A6-81FE-78A5D1641FB2}" xr6:coauthVersionLast="45" xr6:coauthVersionMax="45" xr10:uidLastSave="{00000000-0000-0000-0000-000000000000}"/>
  <bookViews>
    <workbookView xWindow="-120" yWindow="-120" windowWidth="29040" windowHeight="15840" tabRatio="0" xr2:uid="{00000000-000D-0000-FFFF-FFFF00000000}"/>
  </bookViews>
  <sheets>
    <sheet name="TDSheet" sheetId="1" r:id="rId1"/>
  </sheets>
  <definedNames>
    <definedName name="_xlnm._FilterDatabase" localSheetId="0" hidden="1">TDSheet!$A$8:$S$1690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690" i="1" l="1"/>
  <c r="N1690" i="1" s="1"/>
  <c r="M1687" i="1"/>
  <c r="N1687" i="1" s="1"/>
  <c r="M1686" i="1"/>
  <c r="N1686" i="1" s="1"/>
  <c r="M1685" i="1"/>
  <c r="N1685" i="1" s="1"/>
  <c r="M1684" i="1"/>
  <c r="N1684" i="1" s="1"/>
  <c r="M1683" i="1"/>
  <c r="N1683" i="1" s="1"/>
  <c r="M1680" i="1"/>
  <c r="N1680" i="1" s="1"/>
  <c r="M1679" i="1"/>
  <c r="N1679" i="1" s="1"/>
  <c r="M1678" i="1"/>
  <c r="N1678" i="1" s="1"/>
  <c r="M1677" i="1"/>
  <c r="N1677" i="1" s="1"/>
  <c r="M1676" i="1"/>
  <c r="N1676" i="1" s="1"/>
  <c r="M1675" i="1"/>
  <c r="N1675" i="1" s="1"/>
  <c r="M1673" i="1"/>
  <c r="N1673" i="1" s="1"/>
  <c r="M1672" i="1"/>
  <c r="N1672" i="1" s="1"/>
  <c r="M1671" i="1"/>
  <c r="N1671" i="1" s="1"/>
  <c r="M1670" i="1"/>
  <c r="N1670" i="1" s="1"/>
  <c r="M1669" i="1"/>
  <c r="N1669" i="1" s="1"/>
  <c r="M1668" i="1"/>
  <c r="N1668" i="1" s="1"/>
  <c r="M1667" i="1"/>
  <c r="N1667" i="1" s="1"/>
  <c r="M1666" i="1"/>
  <c r="N1666" i="1" s="1"/>
  <c r="M1665" i="1"/>
  <c r="N1665" i="1" s="1"/>
  <c r="M1664" i="1"/>
  <c r="N1664" i="1" s="1"/>
  <c r="M1663" i="1"/>
  <c r="N1663" i="1" s="1"/>
  <c r="M1662" i="1"/>
  <c r="N1662" i="1" s="1"/>
  <c r="M1661" i="1"/>
  <c r="N1661" i="1" s="1"/>
  <c r="M1658" i="1"/>
  <c r="N1658" i="1" s="1"/>
  <c r="M1657" i="1"/>
  <c r="N1657" i="1" s="1"/>
  <c r="M1656" i="1"/>
  <c r="N1656" i="1" s="1"/>
  <c r="M1655" i="1"/>
  <c r="N1655" i="1" s="1"/>
  <c r="M1654" i="1"/>
  <c r="N1654" i="1" s="1"/>
  <c r="M1653" i="1"/>
  <c r="N1653" i="1" s="1"/>
  <c r="M1652" i="1"/>
  <c r="N1652" i="1" s="1"/>
  <c r="M1651" i="1"/>
  <c r="N1651" i="1" s="1"/>
  <c r="M1650" i="1"/>
  <c r="N1650" i="1" s="1"/>
  <c r="M1649" i="1"/>
  <c r="N1649" i="1" s="1"/>
  <c r="M1648" i="1"/>
  <c r="N1648" i="1" s="1"/>
  <c r="M1647" i="1"/>
  <c r="N1647" i="1" s="1"/>
  <c r="M1646" i="1"/>
  <c r="N1646" i="1" s="1"/>
  <c r="M1645" i="1"/>
  <c r="N1645" i="1" s="1"/>
  <c r="M1644" i="1"/>
  <c r="N1644" i="1" s="1"/>
  <c r="M1643" i="1"/>
  <c r="N1643" i="1" s="1"/>
  <c r="M1641" i="1"/>
  <c r="N1641" i="1" s="1"/>
  <c r="M1640" i="1"/>
  <c r="N1640" i="1" s="1"/>
  <c r="M1639" i="1"/>
  <c r="N1639" i="1" s="1"/>
  <c r="M1638" i="1"/>
  <c r="N1638" i="1" s="1"/>
  <c r="M1637" i="1"/>
  <c r="N1637" i="1" s="1"/>
  <c r="M1636" i="1"/>
  <c r="N1636" i="1" s="1"/>
  <c r="M1635" i="1"/>
  <c r="N1635" i="1" s="1"/>
  <c r="M1634" i="1"/>
  <c r="N1634" i="1" s="1"/>
  <c r="M1633" i="1"/>
  <c r="N1633" i="1" s="1"/>
  <c r="M1632" i="1"/>
  <c r="N1632" i="1" s="1"/>
  <c r="M1631" i="1"/>
  <c r="N1631" i="1" s="1"/>
  <c r="M1630" i="1"/>
  <c r="N1630" i="1" s="1"/>
  <c r="M1629" i="1"/>
  <c r="N1629" i="1" s="1"/>
  <c r="M1628" i="1"/>
  <c r="N1628" i="1" s="1"/>
  <c r="M1627" i="1"/>
  <c r="N1627" i="1" s="1"/>
  <c r="M1626" i="1"/>
  <c r="N1626" i="1" s="1"/>
  <c r="M1625" i="1"/>
  <c r="N1625" i="1" s="1"/>
  <c r="M1624" i="1"/>
  <c r="N1624" i="1" s="1"/>
  <c r="M1623" i="1"/>
  <c r="N1623" i="1" s="1"/>
  <c r="M1622" i="1"/>
  <c r="N1622" i="1" s="1"/>
  <c r="M1621" i="1"/>
  <c r="N1621" i="1" s="1"/>
  <c r="M1620" i="1"/>
  <c r="N1620" i="1" s="1"/>
  <c r="M1619" i="1"/>
  <c r="N1619" i="1" s="1"/>
  <c r="M1618" i="1"/>
  <c r="N1618" i="1" s="1"/>
  <c r="M1617" i="1"/>
  <c r="N1617" i="1" s="1"/>
  <c r="M1616" i="1"/>
  <c r="N1616" i="1" s="1"/>
  <c r="M1615" i="1"/>
  <c r="N1615" i="1" s="1"/>
  <c r="M1614" i="1"/>
  <c r="N1614" i="1" s="1"/>
  <c r="M1613" i="1"/>
  <c r="N1613" i="1" s="1"/>
  <c r="M1612" i="1"/>
  <c r="N1612" i="1" s="1"/>
  <c r="M1611" i="1"/>
  <c r="N1611" i="1" s="1"/>
  <c r="M1610" i="1"/>
  <c r="N1610" i="1" s="1"/>
  <c r="M1609" i="1"/>
  <c r="N1609" i="1" s="1"/>
  <c r="M1608" i="1"/>
  <c r="N1608" i="1" s="1"/>
  <c r="M1607" i="1"/>
  <c r="N1607" i="1" s="1"/>
  <c r="M1606" i="1"/>
  <c r="N1606" i="1" s="1"/>
  <c r="M1605" i="1"/>
  <c r="N1605" i="1" s="1"/>
  <c r="M1604" i="1"/>
  <c r="N1604" i="1" s="1"/>
  <c r="M1603" i="1"/>
  <c r="N1603" i="1" s="1"/>
  <c r="M1602" i="1"/>
  <c r="N1602" i="1" s="1"/>
  <c r="M1601" i="1"/>
  <c r="N1601" i="1" s="1"/>
  <c r="M1600" i="1"/>
  <c r="N1600" i="1" s="1"/>
  <c r="M1599" i="1"/>
  <c r="N1599" i="1" s="1"/>
  <c r="M1598" i="1"/>
  <c r="N1598" i="1" s="1"/>
  <c r="M1597" i="1"/>
  <c r="N1597" i="1" s="1"/>
  <c r="M1596" i="1"/>
  <c r="N1596" i="1" s="1"/>
  <c r="M1595" i="1"/>
  <c r="N1595" i="1" s="1"/>
  <c r="M1594" i="1"/>
  <c r="N1594" i="1" s="1"/>
  <c r="M1593" i="1"/>
  <c r="N1593" i="1" s="1"/>
  <c r="M1592" i="1"/>
  <c r="N1592" i="1" s="1"/>
  <c r="M1591" i="1"/>
  <c r="N1591" i="1" s="1"/>
  <c r="M1590" i="1"/>
  <c r="N1590" i="1" s="1"/>
  <c r="M1589" i="1"/>
  <c r="N1589" i="1" s="1"/>
  <c r="M1588" i="1"/>
  <c r="N1588" i="1" s="1"/>
  <c r="M1587" i="1"/>
  <c r="N1587" i="1" s="1"/>
  <c r="M1586" i="1"/>
  <c r="N1586" i="1" s="1"/>
  <c r="M1585" i="1"/>
  <c r="N1585" i="1" s="1"/>
  <c r="M1584" i="1"/>
  <c r="N1584" i="1" s="1"/>
  <c r="M1583" i="1"/>
  <c r="N1583" i="1" s="1"/>
  <c r="M1582" i="1"/>
  <c r="N1582" i="1" s="1"/>
  <c r="M1581" i="1"/>
  <c r="N1581" i="1" s="1"/>
  <c r="M1580" i="1"/>
  <c r="N1580" i="1" s="1"/>
  <c r="M1579" i="1"/>
  <c r="N1579" i="1" s="1"/>
  <c r="M1578" i="1"/>
  <c r="N1578" i="1" s="1"/>
  <c r="M1577" i="1"/>
  <c r="N1577" i="1" s="1"/>
  <c r="M1576" i="1"/>
  <c r="N1576" i="1" s="1"/>
  <c r="M1575" i="1"/>
  <c r="N1575" i="1" s="1"/>
  <c r="M1574" i="1"/>
  <c r="N1574" i="1" s="1"/>
  <c r="M1573" i="1"/>
  <c r="N1573" i="1" s="1"/>
  <c r="M1572" i="1"/>
  <c r="N1572" i="1" s="1"/>
  <c r="M1571" i="1"/>
  <c r="N1571" i="1" s="1"/>
  <c r="M1570" i="1"/>
  <c r="N1570" i="1" s="1"/>
  <c r="M1569" i="1"/>
  <c r="N1569" i="1" s="1"/>
  <c r="M1568" i="1"/>
  <c r="N1568" i="1" s="1"/>
  <c r="M1567" i="1"/>
  <c r="N1567" i="1" s="1"/>
  <c r="M1566" i="1"/>
  <c r="N1566" i="1" s="1"/>
  <c r="M1565" i="1"/>
  <c r="N1565" i="1" s="1"/>
  <c r="M1564" i="1"/>
  <c r="N1564" i="1" s="1"/>
  <c r="M1561" i="1"/>
  <c r="N1561" i="1" s="1"/>
  <c r="M1560" i="1"/>
  <c r="N1560" i="1" s="1"/>
  <c r="M1559" i="1"/>
  <c r="N1559" i="1" s="1"/>
  <c r="M1558" i="1"/>
  <c r="N1558" i="1" s="1"/>
  <c r="M1557" i="1"/>
  <c r="N1557" i="1" s="1"/>
  <c r="M1556" i="1"/>
  <c r="N1556" i="1" s="1"/>
  <c r="M1555" i="1"/>
  <c r="N1555" i="1" s="1"/>
  <c r="M1554" i="1"/>
  <c r="N1554" i="1" s="1"/>
  <c r="M1553" i="1"/>
  <c r="N1553" i="1" s="1"/>
  <c r="M1552" i="1"/>
  <c r="N1552" i="1" s="1"/>
  <c r="M1551" i="1"/>
  <c r="N1551" i="1" s="1"/>
  <c r="M1550" i="1"/>
  <c r="N1550" i="1" s="1"/>
  <c r="M1549" i="1"/>
  <c r="N1549" i="1" s="1"/>
  <c r="M1548" i="1"/>
  <c r="N1548" i="1" s="1"/>
  <c r="M1547" i="1"/>
  <c r="N1547" i="1" s="1"/>
  <c r="M1546" i="1"/>
  <c r="N1546" i="1" s="1"/>
  <c r="M1545" i="1"/>
  <c r="N1545" i="1" s="1"/>
  <c r="M1544" i="1"/>
  <c r="N1544" i="1" s="1"/>
  <c r="M1543" i="1"/>
  <c r="N1543" i="1" s="1"/>
  <c r="M1542" i="1"/>
  <c r="N1542" i="1" s="1"/>
  <c r="M1541" i="1"/>
  <c r="N1541" i="1" s="1"/>
  <c r="M1540" i="1"/>
  <c r="N1540" i="1" s="1"/>
  <c r="M1539" i="1"/>
  <c r="N1539" i="1" s="1"/>
  <c r="M1538" i="1"/>
  <c r="N1538" i="1" s="1"/>
  <c r="M1537" i="1"/>
  <c r="N1537" i="1" s="1"/>
  <c r="M1535" i="1"/>
  <c r="N1535" i="1" s="1"/>
  <c r="M1533" i="1"/>
  <c r="N1533" i="1" s="1"/>
  <c r="M1532" i="1"/>
  <c r="N1532" i="1" s="1"/>
  <c r="M1531" i="1"/>
  <c r="N1531" i="1" s="1"/>
  <c r="M1530" i="1"/>
  <c r="N1530" i="1" s="1"/>
  <c r="M1529" i="1"/>
  <c r="N1529" i="1" s="1"/>
  <c r="M1527" i="1"/>
  <c r="N1527" i="1" s="1"/>
  <c r="M1526" i="1"/>
  <c r="N1526" i="1" s="1"/>
  <c r="M1525" i="1"/>
  <c r="N1525" i="1" s="1"/>
  <c r="M1524" i="1"/>
  <c r="N1524" i="1" s="1"/>
  <c r="M1523" i="1"/>
  <c r="N1523" i="1" s="1"/>
  <c r="M1522" i="1"/>
  <c r="N1522" i="1" s="1"/>
  <c r="M1521" i="1"/>
  <c r="N1521" i="1" s="1"/>
  <c r="M1520" i="1"/>
  <c r="N1520" i="1" s="1"/>
  <c r="M1519" i="1"/>
  <c r="N1519" i="1" s="1"/>
  <c r="M1518" i="1"/>
  <c r="N1518" i="1" s="1"/>
  <c r="M1517" i="1"/>
  <c r="N1517" i="1" s="1"/>
  <c r="M1515" i="1"/>
  <c r="N1515" i="1" s="1"/>
  <c r="M1514" i="1"/>
  <c r="N1514" i="1" s="1"/>
  <c r="M1513" i="1"/>
  <c r="N1513" i="1" s="1"/>
  <c r="M1512" i="1"/>
  <c r="N1512" i="1" s="1"/>
  <c r="M1511" i="1"/>
  <c r="N1511" i="1" s="1"/>
  <c r="M1510" i="1"/>
  <c r="N1510" i="1" s="1"/>
  <c r="M1509" i="1"/>
  <c r="N1509" i="1" s="1"/>
  <c r="M1508" i="1"/>
  <c r="N1508" i="1" s="1"/>
  <c r="M1507" i="1"/>
  <c r="N1507" i="1" s="1"/>
  <c r="M1506" i="1"/>
  <c r="N1506" i="1" s="1"/>
  <c r="M1505" i="1"/>
  <c r="N1505" i="1" s="1"/>
  <c r="M1504" i="1"/>
  <c r="N1504" i="1" s="1"/>
  <c r="M1503" i="1"/>
  <c r="N1503" i="1" s="1"/>
  <c r="M1502" i="1"/>
  <c r="N1502" i="1" s="1"/>
  <c r="M1501" i="1"/>
  <c r="N1501" i="1" s="1"/>
  <c r="M1500" i="1"/>
  <c r="N1500" i="1" s="1"/>
  <c r="M1499" i="1"/>
  <c r="N1499" i="1" s="1"/>
  <c r="M1498" i="1"/>
  <c r="N1498" i="1" s="1"/>
  <c r="M1497" i="1"/>
  <c r="N1497" i="1" s="1"/>
  <c r="M1496" i="1"/>
  <c r="N1496" i="1" s="1"/>
  <c r="M1495" i="1"/>
  <c r="N1495" i="1" s="1"/>
  <c r="M1494" i="1"/>
  <c r="N1494" i="1" s="1"/>
  <c r="M1493" i="1"/>
  <c r="N1493" i="1" s="1"/>
  <c r="M1492" i="1"/>
  <c r="N1492" i="1" s="1"/>
  <c r="M1491" i="1"/>
  <c r="N1491" i="1" s="1"/>
  <c r="M1490" i="1"/>
  <c r="N1490" i="1" s="1"/>
  <c r="M1489" i="1"/>
  <c r="N1489" i="1" s="1"/>
  <c r="M1488" i="1"/>
  <c r="N1488" i="1" s="1"/>
  <c r="M1486" i="1"/>
  <c r="N1486" i="1" s="1"/>
  <c r="M1485" i="1"/>
  <c r="N1485" i="1" s="1"/>
  <c r="M1484" i="1"/>
  <c r="N1484" i="1" s="1"/>
  <c r="M1483" i="1"/>
  <c r="N1483" i="1" s="1"/>
  <c r="M1482" i="1"/>
  <c r="N1482" i="1" s="1"/>
  <c r="M1481" i="1"/>
  <c r="N1481" i="1" s="1"/>
  <c r="M1480" i="1"/>
  <c r="N1480" i="1" s="1"/>
  <c r="M1479" i="1"/>
  <c r="N1479" i="1" s="1"/>
  <c r="M1478" i="1"/>
  <c r="N1478" i="1" s="1"/>
  <c r="M1477" i="1"/>
  <c r="N1477" i="1" s="1"/>
  <c r="M1476" i="1"/>
  <c r="N1476" i="1" s="1"/>
  <c r="M1475" i="1"/>
  <c r="N1475" i="1" s="1"/>
  <c r="M1474" i="1"/>
  <c r="N1474" i="1" s="1"/>
  <c r="M1473" i="1"/>
  <c r="N1473" i="1" s="1"/>
  <c r="M1472" i="1"/>
  <c r="N1472" i="1" s="1"/>
  <c r="M1471" i="1"/>
  <c r="N1471" i="1" s="1"/>
  <c r="M1470" i="1"/>
  <c r="N1470" i="1" s="1"/>
  <c r="M1469" i="1"/>
  <c r="N1469" i="1" s="1"/>
  <c r="M1468" i="1"/>
  <c r="N1468" i="1" s="1"/>
  <c r="M1467" i="1"/>
  <c r="N1467" i="1" s="1"/>
  <c r="M1466" i="1"/>
  <c r="N1466" i="1" s="1"/>
  <c r="M1465" i="1"/>
  <c r="N1465" i="1" s="1"/>
  <c r="M1464" i="1"/>
  <c r="N1464" i="1" s="1"/>
  <c r="M1463" i="1"/>
  <c r="N1463" i="1" s="1"/>
  <c r="M1462" i="1"/>
  <c r="N1462" i="1" s="1"/>
  <c r="M1461" i="1"/>
  <c r="N1461" i="1" s="1"/>
  <c r="M1460" i="1"/>
  <c r="N1460" i="1" s="1"/>
  <c r="M1459" i="1"/>
  <c r="N1459" i="1" s="1"/>
  <c r="M1458" i="1"/>
  <c r="N1458" i="1" s="1"/>
  <c r="M1457" i="1"/>
  <c r="N1457" i="1" s="1"/>
  <c r="M1456" i="1"/>
  <c r="N1456" i="1" s="1"/>
  <c r="M1455" i="1"/>
  <c r="N1455" i="1" s="1"/>
  <c r="M1454" i="1"/>
  <c r="N1454" i="1" s="1"/>
  <c r="M1453" i="1"/>
  <c r="N1453" i="1" s="1"/>
  <c r="M1452" i="1"/>
  <c r="N1452" i="1" s="1"/>
  <c r="M1451" i="1"/>
  <c r="N1451" i="1" s="1"/>
  <c r="M1450" i="1"/>
  <c r="N1450" i="1" s="1"/>
  <c r="M1449" i="1"/>
  <c r="N1449" i="1" s="1"/>
  <c r="M1448" i="1"/>
  <c r="N1448" i="1" s="1"/>
  <c r="M1447" i="1"/>
  <c r="N1447" i="1" s="1"/>
  <c r="M1446" i="1"/>
  <c r="N1446" i="1" s="1"/>
  <c r="M1445" i="1"/>
  <c r="N1445" i="1" s="1"/>
  <c r="M1444" i="1"/>
  <c r="N1444" i="1" s="1"/>
  <c r="M1443" i="1"/>
  <c r="N1443" i="1" s="1"/>
  <c r="M1442" i="1"/>
  <c r="N1442" i="1" s="1"/>
  <c r="M1441" i="1"/>
  <c r="N1441" i="1" s="1"/>
  <c r="M1440" i="1"/>
  <c r="N1440" i="1" s="1"/>
  <c r="M1439" i="1"/>
  <c r="N1439" i="1" s="1"/>
  <c r="M1438" i="1"/>
  <c r="N1438" i="1" s="1"/>
  <c r="M1437" i="1"/>
  <c r="N1437" i="1" s="1"/>
  <c r="M1436" i="1"/>
  <c r="N1436" i="1" s="1"/>
  <c r="M1435" i="1"/>
  <c r="N1435" i="1" s="1"/>
  <c r="M1434" i="1"/>
  <c r="N1434" i="1" s="1"/>
  <c r="M1433" i="1"/>
  <c r="N1433" i="1" s="1"/>
  <c r="M1432" i="1"/>
  <c r="N1432" i="1" s="1"/>
  <c r="M1431" i="1"/>
  <c r="N1431" i="1" s="1"/>
  <c r="M1430" i="1"/>
  <c r="N1430" i="1" s="1"/>
  <c r="M1429" i="1"/>
  <c r="N1429" i="1" s="1"/>
  <c r="M1428" i="1"/>
  <c r="N1428" i="1" s="1"/>
  <c r="M1427" i="1"/>
  <c r="N1427" i="1" s="1"/>
  <c r="M1426" i="1"/>
  <c r="N1426" i="1" s="1"/>
  <c r="M1425" i="1"/>
  <c r="N1425" i="1" s="1"/>
  <c r="M1424" i="1"/>
  <c r="N1424" i="1" s="1"/>
  <c r="M1423" i="1"/>
  <c r="N1423" i="1" s="1"/>
  <c r="M1422" i="1"/>
  <c r="N1422" i="1" s="1"/>
  <c r="M1421" i="1"/>
  <c r="N1421" i="1" s="1"/>
  <c r="M1420" i="1"/>
  <c r="N1420" i="1" s="1"/>
  <c r="M1419" i="1"/>
  <c r="N1419" i="1" s="1"/>
  <c r="M1418" i="1"/>
  <c r="N1418" i="1" s="1"/>
  <c r="M1417" i="1"/>
  <c r="N1417" i="1" s="1"/>
  <c r="M1416" i="1"/>
  <c r="N1416" i="1" s="1"/>
  <c r="M1415" i="1"/>
  <c r="N1415" i="1" s="1"/>
  <c r="M1414" i="1"/>
  <c r="N1414" i="1" s="1"/>
  <c r="M1413" i="1"/>
  <c r="N1413" i="1" s="1"/>
  <c r="M1412" i="1"/>
  <c r="N1412" i="1" s="1"/>
  <c r="M1411" i="1"/>
  <c r="N1411" i="1" s="1"/>
  <c r="M1410" i="1"/>
  <c r="N1410" i="1" s="1"/>
  <c r="M1409" i="1"/>
  <c r="N1409" i="1" s="1"/>
  <c r="M1408" i="1"/>
  <c r="N1408" i="1" s="1"/>
  <c r="M1407" i="1"/>
  <c r="N1407" i="1" s="1"/>
  <c r="M1406" i="1"/>
  <c r="N1406" i="1" s="1"/>
  <c r="M1405" i="1"/>
  <c r="N1405" i="1" s="1"/>
  <c r="M1404" i="1"/>
  <c r="N1404" i="1" s="1"/>
  <c r="M1403" i="1"/>
  <c r="N1403" i="1" s="1"/>
  <c r="M1402" i="1"/>
  <c r="N1402" i="1" s="1"/>
  <c r="M1401" i="1"/>
  <c r="N1401" i="1" s="1"/>
  <c r="M1400" i="1"/>
  <c r="N1400" i="1" s="1"/>
  <c r="M1399" i="1"/>
  <c r="N1399" i="1" s="1"/>
  <c r="M1398" i="1"/>
  <c r="N1398" i="1" s="1"/>
  <c r="M1397" i="1"/>
  <c r="N1397" i="1" s="1"/>
  <c r="M1396" i="1"/>
  <c r="N1396" i="1" s="1"/>
  <c r="M1395" i="1"/>
  <c r="N1395" i="1" s="1"/>
  <c r="M1394" i="1"/>
  <c r="N1394" i="1" s="1"/>
  <c r="M1393" i="1"/>
  <c r="N1393" i="1" s="1"/>
  <c r="M1392" i="1"/>
  <c r="N1392" i="1" s="1"/>
  <c r="M1391" i="1"/>
  <c r="N1391" i="1" s="1"/>
  <c r="M1390" i="1"/>
  <c r="N1390" i="1" s="1"/>
  <c r="M1389" i="1"/>
  <c r="N1389" i="1" s="1"/>
  <c r="M1388" i="1"/>
  <c r="N1388" i="1" s="1"/>
  <c r="M1387" i="1"/>
  <c r="N1387" i="1" s="1"/>
  <c r="M1386" i="1"/>
  <c r="N1386" i="1" s="1"/>
  <c r="M1385" i="1"/>
  <c r="N1385" i="1" s="1"/>
  <c r="M1384" i="1"/>
  <c r="N1384" i="1" s="1"/>
  <c r="M1383" i="1"/>
  <c r="N1383" i="1" s="1"/>
  <c r="M1382" i="1"/>
  <c r="N1382" i="1" s="1"/>
  <c r="M1381" i="1"/>
  <c r="N1381" i="1" s="1"/>
  <c r="M1380" i="1"/>
  <c r="N1380" i="1" s="1"/>
  <c r="M1379" i="1"/>
  <c r="N1379" i="1" s="1"/>
  <c r="M1378" i="1"/>
  <c r="N1378" i="1" s="1"/>
  <c r="M1377" i="1"/>
  <c r="N1377" i="1" s="1"/>
  <c r="M1376" i="1"/>
  <c r="N1376" i="1" s="1"/>
  <c r="M1375" i="1"/>
  <c r="N1375" i="1" s="1"/>
  <c r="M1374" i="1"/>
  <c r="N1374" i="1" s="1"/>
  <c r="M1373" i="1"/>
  <c r="N1373" i="1" s="1"/>
  <c r="M1372" i="1"/>
  <c r="N1372" i="1" s="1"/>
  <c r="M1371" i="1"/>
  <c r="N1371" i="1" s="1"/>
  <c r="M1370" i="1"/>
  <c r="N1370" i="1" s="1"/>
  <c r="M1369" i="1"/>
  <c r="N1369" i="1" s="1"/>
  <c r="M1368" i="1"/>
  <c r="N1368" i="1" s="1"/>
  <c r="M1367" i="1"/>
  <c r="N1367" i="1" s="1"/>
  <c r="M1366" i="1"/>
  <c r="N1366" i="1" s="1"/>
  <c r="M1365" i="1"/>
  <c r="N1365" i="1" s="1"/>
  <c r="M1364" i="1"/>
  <c r="N1364" i="1" s="1"/>
  <c r="M1363" i="1"/>
  <c r="N1363" i="1" s="1"/>
  <c r="M1362" i="1"/>
  <c r="N1362" i="1" s="1"/>
  <c r="M1361" i="1"/>
  <c r="N1361" i="1" s="1"/>
  <c r="M1360" i="1"/>
  <c r="N1360" i="1" s="1"/>
  <c r="M1359" i="1"/>
  <c r="N1359" i="1" s="1"/>
  <c r="M1358" i="1"/>
  <c r="N1358" i="1" s="1"/>
  <c r="M1357" i="1"/>
  <c r="N1357" i="1" s="1"/>
  <c r="M1356" i="1"/>
  <c r="N1356" i="1" s="1"/>
  <c r="M1355" i="1"/>
  <c r="N1355" i="1" s="1"/>
  <c r="M1354" i="1"/>
  <c r="N1354" i="1" s="1"/>
  <c r="M1353" i="1"/>
  <c r="N1353" i="1" s="1"/>
  <c r="M1352" i="1"/>
  <c r="N1352" i="1" s="1"/>
  <c r="M1351" i="1"/>
  <c r="N1351" i="1" s="1"/>
  <c r="M1350" i="1"/>
  <c r="N1350" i="1" s="1"/>
  <c r="M1349" i="1"/>
  <c r="N1349" i="1" s="1"/>
  <c r="M1348" i="1"/>
  <c r="N1348" i="1" s="1"/>
  <c r="M1347" i="1"/>
  <c r="N1347" i="1" s="1"/>
  <c r="M1346" i="1"/>
  <c r="N1346" i="1" s="1"/>
  <c r="M1345" i="1"/>
  <c r="N1345" i="1" s="1"/>
  <c r="M1344" i="1"/>
  <c r="N1344" i="1" s="1"/>
  <c r="M1343" i="1"/>
  <c r="N1343" i="1" s="1"/>
  <c r="M1342" i="1"/>
  <c r="N1342" i="1" s="1"/>
  <c r="M1341" i="1"/>
  <c r="N1341" i="1" s="1"/>
  <c r="M1340" i="1"/>
  <c r="N1340" i="1" s="1"/>
  <c r="M1339" i="1"/>
  <c r="N1339" i="1" s="1"/>
  <c r="M1338" i="1"/>
  <c r="N1338" i="1" s="1"/>
  <c r="M1337" i="1"/>
  <c r="N1337" i="1" s="1"/>
  <c r="M1336" i="1"/>
  <c r="N1336" i="1" s="1"/>
  <c r="M1335" i="1"/>
  <c r="N1335" i="1" s="1"/>
  <c r="M1334" i="1"/>
  <c r="N1334" i="1" s="1"/>
  <c r="M1333" i="1"/>
  <c r="N1333" i="1" s="1"/>
  <c r="M1332" i="1"/>
  <c r="N1332" i="1" s="1"/>
  <c r="M1331" i="1"/>
  <c r="N1331" i="1" s="1"/>
  <c r="M1330" i="1"/>
  <c r="N1330" i="1" s="1"/>
  <c r="M1329" i="1"/>
  <c r="N1329" i="1" s="1"/>
  <c r="M1328" i="1"/>
  <c r="N1328" i="1" s="1"/>
  <c r="M1327" i="1"/>
  <c r="N1327" i="1" s="1"/>
  <c r="M1326" i="1"/>
  <c r="N1326" i="1" s="1"/>
  <c r="M1325" i="1"/>
  <c r="N1325" i="1" s="1"/>
  <c r="M1324" i="1"/>
  <c r="N1324" i="1" s="1"/>
  <c r="M1323" i="1"/>
  <c r="N1323" i="1" s="1"/>
  <c r="M1322" i="1"/>
  <c r="N1322" i="1" s="1"/>
  <c r="M1321" i="1"/>
  <c r="N1321" i="1" s="1"/>
  <c r="M1320" i="1"/>
  <c r="N1320" i="1" s="1"/>
  <c r="M1319" i="1"/>
  <c r="N1319" i="1" s="1"/>
  <c r="M1318" i="1"/>
  <c r="N1318" i="1" s="1"/>
  <c r="M1317" i="1"/>
  <c r="N1317" i="1" s="1"/>
  <c r="M1316" i="1"/>
  <c r="N1316" i="1" s="1"/>
  <c r="M1315" i="1"/>
  <c r="N1315" i="1" s="1"/>
  <c r="M1314" i="1"/>
  <c r="N1314" i="1" s="1"/>
  <c r="M1313" i="1"/>
  <c r="N1313" i="1" s="1"/>
  <c r="M1312" i="1"/>
  <c r="N1312" i="1" s="1"/>
  <c r="M1311" i="1"/>
  <c r="N1311" i="1" s="1"/>
  <c r="M1310" i="1"/>
  <c r="N1310" i="1" s="1"/>
  <c r="M1309" i="1"/>
  <c r="N1309" i="1" s="1"/>
  <c r="M1308" i="1"/>
  <c r="N1308" i="1" s="1"/>
  <c r="M1307" i="1"/>
  <c r="N1307" i="1" s="1"/>
  <c r="M1306" i="1"/>
  <c r="N1306" i="1" s="1"/>
  <c r="M1305" i="1"/>
  <c r="N1305" i="1" s="1"/>
  <c r="M1304" i="1"/>
  <c r="N1304" i="1" s="1"/>
  <c r="M1303" i="1"/>
  <c r="N1303" i="1" s="1"/>
  <c r="M1302" i="1"/>
  <c r="N1302" i="1" s="1"/>
  <c r="M1301" i="1"/>
  <c r="N1301" i="1" s="1"/>
  <c r="M1300" i="1"/>
  <c r="N1300" i="1" s="1"/>
  <c r="M1299" i="1"/>
  <c r="N1299" i="1" s="1"/>
  <c r="M1298" i="1"/>
  <c r="N1298" i="1" s="1"/>
  <c r="M1297" i="1"/>
  <c r="N1297" i="1" s="1"/>
  <c r="M1296" i="1"/>
  <c r="N1296" i="1" s="1"/>
  <c r="M1295" i="1"/>
  <c r="N1295" i="1" s="1"/>
  <c r="M1294" i="1"/>
  <c r="N1294" i="1" s="1"/>
  <c r="M1293" i="1"/>
  <c r="N1293" i="1" s="1"/>
  <c r="M1292" i="1"/>
  <c r="N1292" i="1" s="1"/>
  <c r="M1291" i="1"/>
  <c r="N1291" i="1" s="1"/>
  <c r="M1290" i="1"/>
  <c r="N1290" i="1" s="1"/>
  <c r="M1289" i="1"/>
  <c r="N1289" i="1" s="1"/>
  <c r="M1288" i="1"/>
  <c r="N1288" i="1" s="1"/>
  <c r="M1287" i="1"/>
  <c r="N1287" i="1" s="1"/>
  <c r="M1286" i="1"/>
  <c r="N1286" i="1" s="1"/>
  <c r="M1285" i="1"/>
  <c r="N1285" i="1" s="1"/>
  <c r="M1284" i="1"/>
  <c r="N1284" i="1" s="1"/>
  <c r="M1283" i="1"/>
  <c r="N1283" i="1" s="1"/>
  <c r="M1282" i="1"/>
  <c r="N1282" i="1" s="1"/>
  <c r="M1281" i="1"/>
  <c r="N1281" i="1" s="1"/>
  <c r="M1280" i="1"/>
  <c r="N1280" i="1" s="1"/>
  <c r="M1279" i="1"/>
  <c r="N1279" i="1" s="1"/>
  <c r="M1278" i="1"/>
  <c r="N1278" i="1" s="1"/>
  <c r="M1277" i="1"/>
  <c r="N1277" i="1" s="1"/>
  <c r="M1276" i="1"/>
  <c r="N1276" i="1" s="1"/>
  <c r="M1275" i="1"/>
  <c r="N1275" i="1" s="1"/>
  <c r="M1274" i="1"/>
  <c r="N1274" i="1" s="1"/>
  <c r="M1273" i="1"/>
  <c r="N1273" i="1" s="1"/>
  <c r="M1272" i="1"/>
  <c r="N1272" i="1" s="1"/>
  <c r="M1271" i="1"/>
  <c r="N1271" i="1" s="1"/>
  <c r="M1270" i="1"/>
  <c r="N1270" i="1" s="1"/>
  <c r="M1269" i="1"/>
  <c r="N1269" i="1" s="1"/>
  <c r="M1268" i="1"/>
  <c r="N1268" i="1" s="1"/>
  <c r="M1267" i="1"/>
  <c r="N1267" i="1" s="1"/>
  <c r="M1266" i="1"/>
  <c r="N1266" i="1" s="1"/>
  <c r="M1265" i="1"/>
  <c r="N1265" i="1" s="1"/>
  <c r="M1264" i="1"/>
  <c r="N1264" i="1" s="1"/>
  <c r="M1263" i="1"/>
  <c r="N1263" i="1" s="1"/>
  <c r="M1262" i="1"/>
  <c r="N1262" i="1" s="1"/>
  <c r="M1261" i="1"/>
  <c r="N1261" i="1" s="1"/>
  <c r="M1260" i="1"/>
  <c r="N1260" i="1" s="1"/>
  <c r="M1259" i="1"/>
  <c r="N1259" i="1" s="1"/>
  <c r="M1258" i="1"/>
  <c r="N1258" i="1" s="1"/>
  <c r="M1257" i="1"/>
  <c r="N1257" i="1" s="1"/>
  <c r="M1256" i="1"/>
  <c r="N1256" i="1" s="1"/>
  <c r="M1255" i="1"/>
  <c r="N1255" i="1" s="1"/>
  <c r="M1254" i="1"/>
  <c r="N1254" i="1" s="1"/>
  <c r="M1253" i="1"/>
  <c r="N1253" i="1" s="1"/>
  <c r="M1252" i="1"/>
  <c r="N1252" i="1" s="1"/>
  <c r="M1251" i="1"/>
  <c r="N1251" i="1" s="1"/>
  <c r="M1250" i="1"/>
  <c r="N1250" i="1" s="1"/>
  <c r="M1249" i="1"/>
  <c r="N1249" i="1" s="1"/>
  <c r="M1248" i="1"/>
  <c r="N1248" i="1" s="1"/>
  <c r="M1247" i="1"/>
  <c r="N1247" i="1" s="1"/>
  <c r="M1246" i="1"/>
  <c r="N1246" i="1" s="1"/>
  <c r="M1245" i="1"/>
  <c r="N1245" i="1" s="1"/>
  <c r="M1244" i="1"/>
  <c r="N1244" i="1" s="1"/>
  <c r="M1243" i="1"/>
  <c r="N1243" i="1" s="1"/>
  <c r="M1242" i="1"/>
  <c r="N1242" i="1" s="1"/>
  <c r="M1241" i="1"/>
  <c r="N1241" i="1" s="1"/>
  <c r="M1240" i="1"/>
  <c r="N1240" i="1" s="1"/>
  <c r="M1239" i="1"/>
  <c r="N1239" i="1" s="1"/>
  <c r="M1238" i="1"/>
  <c r="N1238" i="1" s="1"/>
  <c r="M1237" i="1"/>
  <c r="N1237" i="1" s="1"/>
  <c r="M1236" i="1"/>
  <c r="N1236" i="1" s="1"/>
  <c r="M1235" i="1"/>
  <c r="N1235" i="1" s="1"/>
  <c r="M1234" i="1"/>
  <c r="N1234" i="1" s="1"/>
  <c r="M1233" i="1"/>
  <c r="N1233" i="1" s="1"/>
  <c r="M1232" i="1"/>
  <c r="N1232" i="1" s="1"/>
  <c r="M1231" i="1"/>
  <c r="N1231" i="1" s="1"/>
  <c r="M1230" i="1"/>
  <c r="N1230" i="1" s="1"/>
  <c r="M1229" i="1"/>
  <c r="N1229" i="1" s="1"/>
  <c r="M1228" i="1"/>
  <c r="N1228" i="1" s="1"/>
  <c r="M1227" i="1"/>
  <c r="N1227" i="1" s="1"/>
  <c r="M1226" i="1"/>
  <c r="N1226" i="1" s="1"/>
  <c r="M1225" i="1"/>
  <c r="N1225" i="1" s="1"/>
  <c r="M1224" i="1"/>
  <c r="N1224" i="1" s="1"/>
  <c r="M1223" i="1"/>
  <c r="N1223" i="1" s="1"/>
  <c r="M1222" i="1"/>
  <c r="N1222" i="1" s="1"/>
  <c r="M1221" i="1"/>
  <c r="N1221" i="1" s="1"/>
  <c r="M1220" i="1"/>
  <c r="N1220" i="1" s="1"/>
  <c r="M1219" i="1"/>
  <c r="N1219" i="1" s="1"/>
  <c r="M1218" i="1"/>
  <c r="N1218" i="1" s="1"/>
  <c r="M1217" i="1"/>
  <c r="N1217" i="1" s="1"/>
  <c r="M1216" i="1"/>
  <c r="N1216" i="1" s="1"/>
  <c r="M1215" i="1"/>
  <c r="N1215" i="1" s="1"/>
  <c r="M1214" i="1"/>
  <c r="N1214" i="1" s="1"/>
  <c r="M1213" i="1"/>
  <c r="N1213" i="1" s="1"/>
  <c r="M1212" i="1"/>
  <c r="N1212" i="1" s="1"/>
  <c r="M1211" i="1"/>
  <c r="N1211" i="1" s="1"/>
  <c r="M1210" i="1"/>
  <c r="N1210" i="1" s="1"/>
  <c r="M1209" i="1"/>
  <c r="N1209" i="1" s="1"/>
  <c r="M1208" i="1"/>
  <c r="N1208" i="1" s="1"/>
  <c r="M1207" i="1"/>
  <c r="N1207" i="1" s="1"/>
  <c r="M1206" i="1"/>
  <c r="N1206" i="1" s="1"/>
  <c r="M1205" i="1"/>
  <c r="N1205" i="1" s="1"/>
  <c r="M1204" i="1"/>
  <c r="N1204" i="1" s="1"/>
  <c r="M1203" i="1"/>
  <c r="N1203" i="1" s="1"/>
  <c r="M1202" i="1"/>
  <c r="N1202" i="1" s="1"/>
  <c r="M1201" i="1"/>
  <c r="N1201" i="1" s="1"/>
  <c r="M1200" i="1"/>
  <c r="N1200" i="1" s="1"/>
  <c r="M1199" i="1"/>
  <c r="N1199" i="1" s="1"/>
  <c r="M1198" i="1"/>
  <c r="N1198" i="1" s="1"/>
  <c r="M1197" i="1"/>
  <c r="N1197" i="1" s="1"/>
  <c r="M1196" i="1"/>
  <c r="N1196" i="1" s="1"/>
  <c r="M1195" i="1"/>
  <c r="N1195" i="1" s="1"/>
  <c r="M1194" i="1"/>
  <c r="N1194" i="1" s="1"/>
  <c r="M1193" i="1"/>
  <c r="N1193" i="1" s="1"/>
  <c r="M1192" i="1"/>
  <c r="N1192" i="1" s="1"/>
  <c r="M1191" i="1"/>
  <c r="N1191" i="1" s="1"/>
  <c r="M1190" i="1"/>
  <c r="N1190" i="1" s="1"/>
  <c r="M1189" i="1"/>
  <c r="N1189" i="1" s="1"/>
  <c r="M1188" i="1"/>
  <c r="N1188" i="1" s="1"/>
  <c r="M1187" i="1"/>
  <c r="N1187" i="1" s="1"/>
  <c r="M1186" i="1"/>
  <c r="N1186" i="1" s="1"/>
  <c r="M1185" i="1"/>
  <c r="N1185" i="1" s="1"/>
  <c r="M1184" i="1"/>
  <c r="N1184" i="1" s="1"/>
  <c r="M1183" i="1"/>
  <c r="N1183" i="1" s="1"/>
  <c r="M1182" i="1"/>
  <c r="N1182" i="1" s="1"/>
  <c r="M1181" i="1"/>
  <c r="N1181" i="1" s="1"/>
  <c r="M1180" i="1"/>
  <c r="N1180" i="1" s="1"/>
  <c r="M1179" i="1"/>
  <c r="N1179" i="1" s="1"/>
  <c r="M1178" i="1"/>
  <c r="N1178" i="1" s="1"/>
  <c r="M1177" i="1"/>
  <c r="N1177" i="1" s="1"/>
  <c r="M1176" i="1"/>
  <c r="N1176" i="1" s="1"/>
  <c r="M1175" i="1"/>
  <c r="N1175" i="1" s="1"/>
  <c r="M1174" i="1"/>
  <c r="N1174" i="1" s="1"/>
  <c r="M1173" i="1"/>
  <c r="N1173" i="1" s="1"/>
  <c r="M1172" i="1"/>
  <c r="N1172" i="1" s="1"/>
  <c r="M1171" i="1"/>
  <c r="N1171" i="1" s="1"/>
  <c r="M1170" i="1"/>
  <c r="N1170" i="1" s="1"/>
  <c r="M1169" i="1"/>
  <c r="N1169" i="1" s="1"/>
  <c r="M1168" i="1"/>
  <c r="N1168" i="1" s="1"/>
  <c r="M1167" i="1"/>
  <c r="N1167" i="1" s="1"/>
  <c r="M1166" i="1"/>
  <c r="N1166" i="1" s="1"/>
  <c r="M1165" i="1"/>
  <c r="N1165" i="1" s="1"/>
  <c r="M1164" i="1"/>
  <c r="N1164" i="1" s="1"/>
  <c r="M1163" i="1"/>
  <c r="N1163" i="1" s="1"/>
  <c r="M1162" i="1"/>
  <c r="N1162" i="1" s="1"/>
  <c r="M1161" i="1"/>
  <c r="N1161" i="1" s="1"/>
  <c r="M1160" i="1"/>
  <c r="N1160" i="1" s="1"/>
  <c r="M1159" i="1"/>
  <c r="N1159" i="1" s="1"/>
  <c r="M1158" i="1"/>
  <c r="N1158" i="1" s="1"/>
  <c r="M1157" i="1"/>
  <c r="N1157" i="1" s="1"/>
  <c r="M1156" i="1"/>
  <c r="N1156" i="1" s="1"/>
  <c r="M1155" i="1"/>
  <c r="N1155" i="1" s="1"/>
  <c r="M1154" i="1"/>
  <c r="N1154" i="1" s="1"/>
  <c r="M1153" i="1"/>
  <c r="N1153" i="1" s="1"/>
  <c r="M1152" i="1"/>
  <c r="N1152" i="1" s="1"/>
  <c r="M1151" i="1"/>
  <c r="N1151" i="1" s="1"/>
  <c r="M1149" i="1"/>
  <c r="N1149" i="1" s="1"/>
  <c r="M1148" i="1"/>
  <c r="N1148" i="1" s="1"/>
  <c r="M1147" i="1"/>
  <c r="N1147" i="1" s="1"/>
  <c r="M1146" i="1"/>
  <c r="N1146" i="1" s="1"/>
  <c r="M1145" i="1"/>
  <c r="N1145" i="1" s="1"/>
  <c r="M1144" i="1"/>
  <c r="N1144" i="1" s="1"/>
  <c r="M1143" i="1"/>
  <c r="N1143" i="1" s="1"/>
  <c r="M1142" i="1"/>
  <c r="N1142" i="1" s="1"/>
  <c r="M1141" i="1"/>
  <c r="N1141" i="1" s="1"/>
  <c r="M1140" i="1"/>
  <c r="N1140" i="1" s="1"/>
  <c r="M1139" i="1"/>
  <c r="N1139" i="1" s="1"/>
  <c r="M1138" i="1"/>
  <c r="N1138" i="1" s="1"/>
  <c r="M1137" i="1"/>
  <c r="N1137" i="1" s="1"/>
  <c r="M1136" i="1"/>
  <c r="N1136" i="1" s="1"/>
  <c r="M1135" i="1"/>
  <c r="N1135" i="1" s="1"/>
  <c r="M1134" i="1"/>
  <c r="N1134" i="1" s="1"/>
  <c r="M1133" i="1"/>
  <c r="N1133" i="1" s="1"/>
  <c r="M1132" i="1"/>
  <c r="N1132" i="1" s="1"/>
  <c r="M1131" i="1"/>
  <c r="N1131" i="1" s="1"/>
  <c r="M1130" i="1"/>
  <c r="N1130" i="1" s="1"/>
  <c r="M1129" i="1"/>
  <c r="N1129" i="1" s="1"/>
  <c r="M1128" i="1"/>
  <c r="N1128" i="1" s="1"/>
  <c r="M1127" i="1"/>
  <c r="N1127" i="1" s="1"/>
  <c r="M1126" i="1"/>
  <c r="N1126" i="1" s="1"/>
  <c r="M1125" i="1"/>
  <c r="N1125" i="1" s="1"/>
  <c r="M1124" i="1"/>
  <c r="N1124" i="1" s="1"/>
  <c r="M1123" i="1"/>
  <c r="N1123" i="1" s="1"/>
  <c r="M1122" i="1"/>
  <c r="N1122" i="1" s="1"/>
  <c r="M1121" i="1"/>
  <c r="N1121" i="1" s="1"/>
  <c r="M1120" i="1"/>
  <c r="N1120" i="1" s="1"/>
  <c r="M1119" i="1"/>
  <c r="N1119" i="1" s="1"/>
  <c r="M1118" i="1"/>
  <c r="N1118" i="1" s="1"/>
  <c r="M1117" i="1"/>
  <c r="N1117" i="1" s="1"/>
  <c r="M1116" i="1"/>
  <c r="N1116" i="1" s="1"/>
  <c r="M1115" i="1"/>
  <c r="N1115" i="1" s="1"/>
  <c r="M1114" i="1"/>
  <c r="N1114" i="1" s="1"/>
  <c r="M1113" i="1"/>
  <c r="N1113" i="1" s="1"/>
  <c r="M1112" i="1"/>
  <c r="N1112" i="1" s="1"/>
  <c r="M1110" i="1"/>
  <c r="N1110" i="1" s="1"/>
  <c r="M1109" i="1"/>
  <c r="N1109" i="1" s="1"/>
  <c r="M1108" i="1"/>
  <c r="N1108" i="1" s="1"/>
  <c r="M1106" i="1"/>
  <c r="N1106" i="1" s="1"/>
  <c r="M1104" i="1"/>
  <c r="N1104" i="1" s="1"/>
  <c r="M1103" i="1"/>
  <c r="N1103" i="1" s="1"/>
  <c r="M1102" i="1"/>
  <c r="N1102" i="1" s="1"/>
  <c r="M1101" i="1"/>
  <c r="N1101" i="1" s="1"/>
  <c r="M1100" i="1"/>
  <c r="N1100" i="1" s="1"/>
  <c r="M1099" i="1"/>
  <c r="N1099" i="1" s="1"/>
  <c r="M1098" i="1"/>
  <c r="N1098" i="1" s="1"/>
  <c r="M1097" i="1"/>
  <c r="N1097" i="1" s="1"/>
  <c r="M1096" i="1"/>
  <c r="N1096" i="1" s="1"/>
  <c r="M1095" i="1"/>
  <c r="N1095" i="1" s="1"/>
  <c r="M1094" i="1"/>
  <c r="N1094" i="1" s="1"/>
  <c r="M1093" i="1"/>
  <c r="N1093" i="1" s="1"/>
  <c r="M1092" i="1"/>
  <c r="N1092" i="1" s="1"/>
  <c r="M1091" i="1"/>
  <c r="N1091" i="1" s="1"/>
  <c r="M1090" i="1"/>
  <c r="N1090" i="1" s="1"/>
  <c r="M1089" i="1"/>
  <c r="N1089" i="1" s="1"/>
  <c r="M1087" i="1"/>
  <c r="N1087" i="1" s="1"/>
  <c r="M1086" i="1"/>
  <c r="N1086" i="1" s="1"/>
  <c r="M1085" i="1"/>
  <c r="N1085" i="1" s="1"/>
  <c r="M1084" i="1"/>
  <c r="N1084" i="1" s="1"/>
  <c r="M1083" i="1"/>
  <c r="N1083" i="1" s="1"/>
  <c r="M1082" i="1"/>
  <c r="N1082" i="1" s="1"/>
  <c r="M1081" i="1"/>
  <c r="N1081" i="1" s="1"/>
  <c r="M1080" i="1"/>
  <c r="N1080" i="1" s="1"/>
  <c r="M1079" i="1"/>
  <c r="N1079" i="1" s="1"/>
  <c r="M1078" i="1"/>
  <c r="N1078" i="1" s="1"/>
  <c r="M1077" i="1"/>
  <c r="N1077" i="1" s="1"/>
  <c r="M1076" i="1"/>
  <c r="N1076" i="1" s="1"/>
  <c r="M1075" i="1"/>
  <c r="N1075" i="1" s="1"/>
  <c r="M1074" i="1"/>
  <c r="N1074" i="1" s="1"/>
  <c r="M1073" i="1"/>
  <c r="N1073" i="1" s="1"/>
  <c r="M1072" i="1"/>
  <c r="N1072" i="1" s="1"/>
  <c r="M1071" i="1"/>
  <c r="N1071" i="1" s="1"/>
  <c r="M1070" i="1"/>
  <c r="N1070" i="1" s="1"/>
  <c r="M1069" i="1"/>
  <c r="N1069" i="1" s="1"/>
  <c r="M1068" i="1"/>
  <c r="N1068" i="1" s="1"/>
  <c r="M1067" i="1"/>
  <c r="N1067" i="1" s="1"/>
  <c r="M1066" i="1"/>
  <c r="N1066" i="1" s="1"/>
  <c r="M1065" i="1"/>
  <c r="N1065" i="1" s="1"/>
  <c r="M1064" i="1"/>
  <c r="N1064" i="1" s="1"/>
  <c r="M1063" i="1"/>
  <c r="N1063" i="1" s="1"/>
  <c r="M1062" i="1"/>
  <c r="N1062" i="1" s="1"/>
  <c r="M1061" i="1"/>
  <c r="N1061" i="1" s="1"/>
  <c r="M1060" i="1"/>
  <c r="N1060" i="1" s="1"/>
  <c r="M1059" i="1"/>
  <c r="N1059" i="1" s="1"/>
  <c r="M1058" i="1"/>
  <c r="N1058" i="1" s="1"/>
  <c r="M1057" i="1"/>
  <c r="N1057" i="1" s="1"/>
  <c r="M1056" i="1"/>
  <c r="N1056" i="1" s="1"/>
  <c r="M1055" i="1"/>
  <c r="N1055" i="1" s="1"/>
  <c r="M1054" i="1"/>
  <c r="N1054" i="1" s="1"/>
  <c r="M1052" i="1"/>
  <c r="N1052" i="1" s="1"/>
  <c r="M1051" i="1"/>
  <c r="N1051" i="1" s="1"/>
  <c r="M1049" i="1"/>
  <c r="N1049" i="1" s="1"/>
  <c r="M1048" i="1"/>
  <c r="N1048" i="1" s="1"/>
  <c r="M1047" i="1"/>
  <c r="N1047" i="1" s="1"/>
  <c r="M1046" i="1"/>
  <c r="N1046" i="1" s="1"/>
  <c r="M1045" i="1"/>
  <c r="N1045" i="1" s="1"/>
  <c r="M1044" i="1"/>
  <c r="N1044" i="1" s="1"/>
  <c r="M1043" i="1"/>
  <c r="N1043" i="1" s="1"/>
  <c r="M1042" i="1"/>
  <c r="N1042" i="1" s="1"/>
  <c r="M1041" i="1"/>
  <c r="N1041" i="1" s="1"/>
  <c r="M1040" i="1"/>
  <c r="N1040" i="1" s="1"/>
  <c r="M1039" i="1"/>
  <c r="N1039" i="1" s="1"/>
  <c r="M1038" i="1"/>
  <c r="N1038" i="1" s="1"/>
  <c r="M1037" i="1"/>
  <c r="N1037" i="1" s="1"/>
  <c r="M1036" i="1"/>
  <c r="N1036" i="1" s="1"/>
  <c r="M1035" i="1"/>
  <c r="N1035" i="1" s="1"/>
  <c r="M1034" i="1"/>
  <c r="N1034" i="1" s="1"/>
  <c r="M1033" i="1"/>
  <c r="N1033" i="1" s="1"/>
  <c r="M1032" i="1"/>
  <c r="N1032" i="1" s="1"/>
  <c r="M1031" i="1"/>
  <c r="N1031" i="1" s="1"/>
  <c r="M1030" i="1"/>
  <c r="N1030" i="1" s="1"/>
  <c r="M1029" i="1"/>
  <c r="N1029" i="1" s="1"/>
  <c r="M1028" i="1"/>
  <c r="N1028" i="1" s="1"/>
  <c r="M1027" i="1"/>
  <c r="N1027" i="1" s="1"/>
  <c r="M1026" i="1"/>
  <c r="N1026" i="1" s="1"/>
  <c r="M1025" i="1"/>
  <c r="N1025" i="1" s="1"/>
  <c r="M1024" i="1"/>
  <c r="N1024" i="1" s="1"/>
  <c r="M1023" i="1"/>
  <c r="N1023" i="1" s="1"/>
  <c r="M1022" i="1"/>
  <c r="N1022" i="1" s="1"/>
  <c r="M1021" i="1"/>
  <c r="N1021" i="1" s="1"/>
  <c r="M1020" i="1"/>
  <c r="N1020" i="1" s="1"/>
  <c r="M1019" i="1"/>
  <c r="N1019" i="1" s="1"/>
  <c r="M1018" i="1"/>
  <c r="N1018" i="1" s="1"/>
  <c r="M1017" i="1"/>
  <c r="N1017" i="1" s="1"/>
  <c r="M1016" i="1"/>
  <c r="N1016" i="1" s="1"/>
  <c r="M1015" i="1"/>
  <c r="N1015" i="1" s="1"/>
  <c r="M1014" i="1"/>
  <c r="N1014" i="1" s="1"/>
  <c r="M1013" i="1"/>
  <c r="N1013" i="1" s="1"/>
  <c r="M1012" i="1"/>
  <c r="N1012" i="1" s="1"/>
  <c r="M1011" i="1"/>
  <c r="N1011" i="1" s="1"/>
  <c r="M1010" i="1"/>
  <c r="N1010" i="1" s="1"/>
  <c r="M1009" i="1"/>
  <c r="N1009" i="1" s="1"/>
  <c r="M1008" i="1"/>
  <c r="N1008" i="1" s="1"/>
  <c r="M1007" i="1"/>
  <c r="N1007" i="1" s="1"/>
  <c r="M1006" i="1"/>
  <c r="N1006" i="1" s="1"/>
  <c r="M1005" i="1"/>
  <c r="N1005" i="1" s="1"/>
  <c r="M1004" i="1"/>
  <c r="N1004" i="1" s="1"/>
  <c r="M1003" i="1"/>
  <c r="N1003" i="1" s="1"/>
  <c r="M1002" i="1"/>
  <c r="N1002" i="1" s="1"/>
  <c r="M1001" i="1"/>
  <c r="N1001" i="1" s="1"/>
  <c r="M1000" i="1"/>
  <c r="N1000" i="1" s="1"/>
  <c r="M999" i="1"/>
  <c r="N999" i="1" s="1"/>
  <c r="M998" i="1"/>
  <c r="N998" i="1" s="1"/>
  <c r="M997" i="1"/>
  <c r="N997" i="1" s="1"/>
  <c r="M996" i="1"/>
  <c r="N996" i="1" s="1"/>
  <c r="M995" i="1"/>
  <c r="N995" i="1" s="1"/>
  <c r="M993" i="1"/>
  <c r="N993" i="1" s="1"/>
  <c r="M992" i="1"/>
  <c r="N992" i="1" s="1"/>
  <c r="M991" i="1"/>
  <c r="N991" i="1" s="1"/>
  <c r="M990" i="1"/>
  <c r="N990" i="1" s="1"/>
  <c r="M989" i="1"/>
  <c r="N989" i="1" s="1"/>
  <c r="M988" i="1"/>
  <c r="N988" i="1" s="1"/>
  <c r="M987" i="1"/>
  <c r="N987" i="1" s="1"/>
  <c r="M986" i="1"/>
  <c r="N986" i="1" s="1"/>
  <c r="M985" i="1"/>
  <c r="N985" i="1" s="1"/>
  <c r="M984" i="1"/>
  <c r="N984" i="1" s="1"/>
  <c r="M983" i="1"/>
  <c r="N983" i="1" s="1"/>
  <c r="M982" i="1"/>
  <c r="N982" i="1" s="1"/>
  <c r="M981" i="1"/>
  <c r="N981" i="1" s="1"/>
  <c r="M980" i="1"/>
  <c r="N980" i="1" s="1"/>
  <c r="M979" i="1"/>
  <c r="N979" i="1" s="1"/>
  <c r="M978" i="1"/>
  <c r="N978" i="1" s="1"/>
  <c r="M977" i="1"/>
  <c r="N977" i="1" s="1"/>
  <c r="M976" i="1"/>
  <c r="N976" i="1" s="1"/>
  <c r="M975" i="1"/>
  <c r="N975" i="1" s="1"/>
  <c r="M974" i="1"/>
  <c r="N974" i="1" s="1"/>
  <c r="M973" i="1"/>
  <c r="N973" i="1" s="1"/>
  <c r="M972" i="1"/>
  <c r="N972" i="1" s="1"/>
  <c r="M971" i="1"/>
  <c r="N971" i="1" s="1"/>
  <c r="M970" i="1"/>
  <c r="N970" i="1" s="1"/>
  <c r="M969" i="1"/>
  <c r="N969" i="1" s="1"/>
  <c r="M968" i="1"/>
  <c r="N968" i="1" s="1"/>
  <c r="M967" i="1"/>
  <c r="N967" i="1" s="1"/>
  <c r="M966" i="1"/>
  <c r="N966" i="1" s="1"/>
  <c r="M965" i="1"/>
  <c r="N965" i="1" s="1"/>
  <c r="M964" i="1"/>
  <c r="N964" i="1" s="1"/>
  <c r="M963" i="1"/>
  <c r="N963" i="1" s="1"/>
  <c r="M961" i="1"/>
  <c r="N961" i="1" s="1"/>
  <c r="M960" i="1"/>
  <c r="N960" i="1" s="1"/>
  <c r="M959" i="1"/>
  <c r="N959" i="1" s="1"/>
  <c r="M958" i="1"/>
  <c r="N958" i="1" s="1"/>
  <c r="M957" i="1"/>
  <c r="N957" i="1" s="1"/>
  <c r="M955" i="1"/>
  <c r="N955" i="1" s="1"/>
  <c r="M954" i="1"/>
  <c r="N954" i="1" s="1"/>
  <c r="M953" i="1"/>
  <c r="N953" i="1" s="1"/>
  <c r="M952" i="1"/>
  <c r="N952" i="1" s="1"/>
  <c r="M951" i="1"/>
  <c r="N951" i="1" s="1"/>
  <c r="M950" i="1"/>
  <c r="N950" i="1" s="1"/>
  <c r="M949" i="1"/>
  <c r="N949" i="1" s="1"/>
  <c r="M948" i="1"/>
  <c r="N948" i="1" s="1"/>
  <c r="M947" i="1"/>
  <c r="N947" i="1" s="1"/>
  <c r="M946" i="1"/>
  <c r="N946" i="1" s="1"/>
  <c r="M945" i="1"/>
  <c r="N945" i="1" s="1"/>
  <c r="M944" i="1"/>
  <c r="N944" i="1" s="1"/>
  <c r="M943" i="1"/>
  <c r="N943" i="1" s="1"/>
  <c r="M942" i="1"/>
  <c r="N942" i="1" s="1"/>
  <c r="M941" i="1"/>
  <c r="N941" i="1" s="1"/>
  <c r="M940" i="1"/>
  <c r="N940" i="1" s="1"/>
  <c r="M939" i="1"/>
  <c r="N939" i="1" s="1"/>
  <c r="M937" i="1"/>
  <c r="N937" i="1" s="1"/>
  <c r="M936" i="1"/>
  <c r="N936" i="1" s="1"/>
  <c r="M935" i="1"/>
  <c r="N935" i="1" s="1"/>
  <c r="M934" i="1"/>
  <c r="N934" i="1" s="1"/>
  <c r="M933" i="1"/>
  <c r="N933" i="1" s="1"/>
  <c r="M932" i="1"/>
  <c r="N932" i="1" s="1"/>
  <c r="M931" i="1"/>
  <c r="N931" i="1" s="1"/>
  <c r="M929" i="1"/>
  <c r="N929" i="1" s="1"/>
  <c r="M928" i="1"/>
  <c r="N928" i="1" s="1"/>
  <c r="M927" i="1"/>
  <c r="N927" i="1" s="1"/>
  <c r="M926" i="1"/>
  <c r="N926" i="1" s="1"/>
  <c r="M925" i="1"/>
  <c r="N925" i="1" s="1"/>
  <c r="M924" i="1"/>
  <c r="N924" i="1" s="1"/>
  <c r="M923" i="1"/>
  <c r="N923" i="1" s="1"/>
  <c r="M922" i="1"/>
  <c r="N922" i="1" s="1"/>
  <c r="M921" i="1"/>
  <c r="N921" i="1" s="1"/>
  <c r="M920" i="1"/>
  <c r="N920" i="1" s="1"/>
  <c r="M919" i="1"/>
  <c r="N919" i="1" s="1"/>
  <c r="M918" i="1"/>
  <c r="N918" i="1" s="1"/>
  <c r="M917" i="1"/>
  <c r="N917" i="1" s="1"/>
  <c r="M916" i="1"/>
  <c r="N916" i="1" s="1"/>
  <c r="M915" i="1"/>
  <c r="N915" i="1" s="1"/>
  <c r="M914" i="1"/>
  <c r="N914" i="1" s="1"/>
  <c r="M913" i="1"/>
  <c r="N913" i="1" s="1"/>
  <c r="M912" i="1"/>
  <c r="N912" i="1" s="1"/>
  <c r="M911" i="1"/>
  <c r="N911" i="1" s="1"/>
  <c r="M910" i="1"/>
  <c r="N910" i="1" s="1"/>
  <c r="M909" i="1"/>
  <c r="N909" i="1" s="1"/>
  <c r="M908" i="1"/>
  <c r="N908" i="1" s="1"/>
  <c r="M907" i="1"/>
  <c r="N907" i="1" s="1"/>
  <c r="M906" i="1"/>
  <c r="N906" i="1" s="1"/>
  <c r="M905" i="1"/>
  <c r="N905" i="1" s="1"/>
  <c r="M904" i="1"/>
  <c r="N904" i="1" s="1"/>
  <c r="M903" i="1"/>
  <c r="N903" i="1" s="1"/>
  <c r="M902" i="1"/>
  <c r="N902" i="1" s="1"/>
  <c r="M901" i="1"/>
  <c r="N901" i="1" s="1"/>
  <c r="M900" i="1"/>
  <c r="N900" i="1" s="1"/>
  <c r="M899" i="1"/>
  <c r="N899" i="1" s="1"/>
  <c r="M898" i="1"/>
  <c r="N898" i="1" s="1"/>
  <c r="M897" i="1"/>
  <c r="N897" i="1" s="1"/>
  <c r="M896" i="1"/>
  <c r="N896" i="1" s="1"/>
  <c r="M895" i="1"/>
  <c r="N895" i="1" s="1"/>
  <c r="M894" i="1"/>
  <c r="N894" i="1" s="1"/>
  <c r="M893" i="1"/>
  <c r="N893" i="1" s="1"/>
  <c r="M892" i="1"/>
  <c r="N892" i="1" s="1"/>
  <c r="M891" i="1"/>
  <c r="N891" i="1" s="1"/>
  <c r="M890" i="1"/>
  <c r="N890" i="1" s="1"/>
  <c r="M889" i="1"/>
  <c r="N889" i="1" s="1"/>
  <c r="M888" i="1"/>
  <c r="N888" i="1" s="1"/>
  <c r="M887" i="1"/>
  <c r="N887" i="1" s="1"/>
  <c r="M886" i="1"/>
  <c r="N886" i="1" s="1"/>
  <c r="M885" i="1"/>
  <c r="N885" i="1" s="1"/>
  <c r="M884" i="1"/>
  <c r="N884" i="1" s="1"/>
  <c r="M883" i="1"/>
  <c r="N883" i="1" s="1"/>
  <c r="M882" i="1"/>
  <c r="N882" i="1" s="1"/>
  <c r="M881" i="1"/>
  <c r="N881" i="1" s="1"/>
  <c r="M880" i="1"/>
  <c r="N880" i="1" s="1"/>
  <c r="M879" i="1"/>
  <c r="N879" i="1" s="1"/>
  <c r="M878" i="1"/>
  <c r="N878" i="1" s="1"/>
  <c r="M877" i="1"/>
  <c r="N877" i="1" s="1"/>
  <c r="M876" i="1"/>
  <c r="N876" i="1" s="1"/>
  <c r="M875" i="1"/>
  <c r="N875" i="1" s="1"/>
  <c r="M874" i="1"/>
  <c r="N874" i="1" s="1"/>
  <c r="M873" i="1"/>
  <c r="N873" i="1" s="1"/>
  <c r="M872" i="1"/>
  <c r="N872" i="1" s="1"/>
  <c r="M871" i="1"/>
  <c r="N871" i="1" s="1"/>
  <c r="M870" i="1"/>
  <c r="N870" i="1" s="1"/>
  <c r="M869" i="1"/>
  <c r="N869" i="1" s="1"/>
  <c r="M868" i="1"/>
  <c r="N868" i="1" s="1"/>
  <c r="M867" i="1"/>
  <c r="N867" i="1" s="1"/>
  <c r="M865" i="1"/>
  <c r="N865" i="1" s="1"/>
  <c r="M864" i="1"/>
  <c r="N864" i="1" s="1"/>
  <c r="M863" i="1"/>
  <c r="N863" i="1" s="1"/>
  <c r="M862" i="1"/>
  <c r="N862" i="1" s="1"/>
  <c r="M861" i="1"/>
  <c r="N861" i="1" s="1"/>
  <c r="M860" i="1"/>
  <c r="N860" i="1" s="1"/>
  <c r="M859" i="1"/>
  <c r="N859" i="1" s="1"/>
  <c r="M858" i="1"/>
  <c r="N858" i="1" s="1"/>
  <c r="M857" i="1"/>
  <c r="N857" i="1" s="1"/>
  <c r="M856" i="1"/>
  <c r="N856" i="1" s="1"/>
  <c r="M855" i="1"/>
  <c r="N855" i="1" s="1"/>
  <c r="M854" i="1"/>
  <c r="N854" i="1" s="1"/>
  <c r="M853" i="1"/>
  <c r="N853" i="1" s="1"/>
  <c r="M852" i="1"/>
  <c r="N852" i="1" s="1"/>
  <c r="M851" i="1"/>
  <c r="N851" i="1" s="1"/>
  <c r="M850" i="1"/>
  <c r="N850" i="1" s="1"/>
  <c r="M849" i="1"/>
  <c r="N849" i="1" s="1"/>
  <c r="M848" i="1"/>
  <c r="N848" i="1" s="1"/>
  <c r="M847" i="1"/>
  <c r="N847" i="1" s="1"/>
  <c r="M846" i="1"/>
  <c r="N846" i="1" s="1"/>
  <c r="M845" i="1"/>
  <c r="N845" i="1" s="1"/>
  <c r="M844" i="1"/>
  <c r="N844" i="1" s="1"/>
  <c r="M843" i="1"/>
  <c r="N843" i="1" s="1"/>
  <c r="M842" i="1"/>
  <c r="N842" i="1" s="1"/>
  <c r="M841" i="1"/>
  <c r="N841" i="1" s="1"/>
  <c r="M840" i="1"/>
  <c r="N840" i="1" s="1"/>
  <c r="M839" i="1"/>
  <c r="N839" i="1" s="1"/>
  <c r="M838" i="1"/>
  <c r="N838" i="1" s="1"/>
  <c r="M837" i="1"/>
  <c r="N837" i="1" s="1"/>
  <c r="M836" i="1"/>
  <c r="N836" i="1" s="1"/>
  <c r="M835" i="1"/>
  <c r="N835" i="1" s="1"/>
  <c r="M834" i="1"/>
  <c r="N834" i="1" s="1"/>
  <c r="M833" i="1"/>
  <c r="N833" i="1" s="1"/>
  <c r="M832" i="1"/>
  <c r="N832" i="1" s="1"/>
  <c r="M831" i="1"/>
  <c r="N831" i="1" s="1"/>
  <c r="M830" i="1"/>
  <c r="N830" i="1" s="1"/>
  <c r="M829" i="1"/>
  <c r="N829" i="1" s="1"/>
  <c r="M828" i="1"/>
  <c r="N828" i="1" s="1"/>
  <c r="M826" i="1"/>
  <c r="N826" i="1" s="1"/>
  <c r="M825" i="1"/>
  <c r="N825" i="1" s="1"/>
  <c r="M824" i="1"/>
  <c r="N824" i="1" s="1"/>
  <c r="M823" i="1"/>
  <c r="N823" i="1" s="1"/>
  <c r="M822" i="1"/>
  <c r="N822" i="1" s="1"/>
  <c r="M821" i="1"/>
  <c r="N821" i="1" s="1"/>
  <c r="M820" i="1"/>
  <c r="N820" i="1" s="1"/>
  <c r="M819" i="1"/>
  <c r="N819" i="1" s="1"/>
  <c r="M818" i="1"/>
  <c r="N818" i="1" s="1"/>
  <c r="M817" i="1"/>
  <c r="N817" i="1" s="1"/>
  <c r="M816" i="1"/>
  <c r="N816" i="1" s="1"/>
  <c r="M815" i="1"/>
  <c r="N815" i="1" s="1"/>
  <c r="M814" i="1"/>
  <c r="N814" i="1" s="1"/>
  <c r="M813" i="1"/>
  <c r="N813" i="1" s="1"/>
  <c r="M812" i="1"/>
  <c r="N812" i="1" s="1"/>
  <c r="M811" i="1"/>
  <c r="N811" i="1" s="1"/>
  <c r="M810" i="1"/>
  <c r="N810" i="1" s="1"/>
  <c r="M809" i="1"/>
  <c r="N809" i="1" s="1"/>
  <c r="M808" i="1"/>
  <c r="N808" i="1" s="1"/>
  <c r="M807" i="1"/>
  <c r="N807" i="1" s="1"/>
  <c r="M806" i="1"/>
  <c r="N806" i="1" s="1"/>
  <c r="M805" i="1"/>
  <c r="N805" i="1" s="1"/>
  <c r="M804" i="1"/>
  <c r="N804" i="1" s="1"/>
  <c r="M803" i="1"/>
  <c r="N803" i="1" s="1"/>
  <c r="M802" i="1"/>
  <c r="N802" i="1" s="1"/>
  <c r="M801" i="1"/>
  <c r="N801" i="1" s="1"/>
  <c r="M800" i="1"/>
  <c r="N800" i="1" s="1"/>
  <c r="M799" i="1"/>
  <c r="N799" i="1" s="1"/>
  <c r="M798" i="1"/>
  <c r="N798" i="1" s="1"/>
  <c r="M797" i="1"/>
  <c r="N797" i="1" s="1"/>
  <c r="M796" i="1"/>
  <c r="N796" i="1" s="1"/>
  <c r="M795" i="1"/>
  <c r="N795" i="1" s="1"/>
  <c r="M794" i="1"/>
  <c r="N794" i="1" s="1"/>
  <c r="M793" i="1"/>
  <c r="N793" i="1" s="1"/>
  <c r="M792" i="1"/>
  <c r="N792" i="1" s="1"/>
  <c r="M791" i="1"/>
  <c r="N791" i="1" s="1"/>
  <c r="M790" i="1"/>
  <c r="N790" i="1" s="1"/>
  <c r="M789" i="1"/>
  <c r="N789" i="1" s="1"/>
  <c r="M788" i="1"/>
  <c r="N788" i="1" s="1"/>
  <c r="M787" i="1"/>
  <c r="N787" i="1" s="1"/>
  <c r="M786" i="1"/>
  <c r="N786" i="1" s="1"/>
  <c r="M785" i="1"/>
  <c r="N785" i="1" s="1"/>
  <c r="M784" i="1"/>
  <c r="N784" i="1" s="1"/>
  <c r="M783" i="1"/>
  <c r="N783" i="1" s="1"/>
  <c r="M782" i="1"/>
  <c r="N782" i="1" s="1"/>
  <c r="M781" i="1"/>
  <c r="N781" i="1" s="1"/>
  <c r="M780" i="1"/>
  <c r="N780" i="1" s="1"/>
  <c r="M779" i="1"/>
  <c r="N779" i="1" s="1"/>
  <c r="M778" i="1"/>
  <c r="N778" i="1" s="1"/>
  <c r="M777" i="1"/>
  <c r="N777" i="1" s="1"/>
  <c r="M776" i="1"/>
  <c r="N776" i="1" s="1"/>
  <c r="M775" i="1"/>
  <c r="N775" i="1" s="1"/>
  <c r="M774" i="1"/>
  <c r="N774" i="1" s="1"/>
  <c r="M773" i="1"/>
  <c r="N773" i="1" s="1"/>
  <c r="M772" i="1"/>
  <c r="N772" i="1" s="1"/>
  <c r="M771" i="1"/>
  <c r="N771" i="1" s="1"/>
  <c r="M770" i="1"/>
  <c r="N770" i="1" s="1"/>
  <c r="M769" i="1"/>
  <c r="N769" i="1" s="1"/>
  <c r="M768" i="1"/>
  <c r="N768" i="1" s="1"/>
  <c r="M767" i="1"/>
  <c r="N767" i="1" s="1"/>
  <c r="M766" i="1"/>
  <c r="N766" i="1" s="1"/>
  <c r="M765" i="1"/>
  <c r="N765" i="1" s="1"/>
  <c r="M764" i="1"/>
  <c r="N764" i="1" s="1"/>
  <c r="M763" i="1"/>
  <c r="N763" i="1" s="1"/>
  <c r="M762" i="1"/>
  <c r="N762" i="1" s="1"/>
  <c r="M761" i="1"/>
  <c r="N761" i="1" s="1"/>
  <c r="M760" i="1"/>
  <c r="N760" i="1" s="1"/>
  <c r="M759" i="1"/>
  <c r="N759" i="1" s="1"/>
  <c r="M758" i="1"/>
  <c r="N758" i="1" s="1"/>
  <c r="M757" i="1"/>
  <c r="N757" i="1" s="1"/>
  <c r="M756" i="1"/>
  <c r="N756" i="1" s="1"/>
  <c r="M755" i="1"/>
  <c r="N755" i="1" s="1"/>
  <c r="M754" i="1"/>
  <c r="N754" i="1" s="1"/>
  <c r="M753" i="1"/>
  <c r="N753" i="1" s="1"/>
  <c r="M752" i="1"/>
  <c r="N752" i="1" s="1"/>
  <c r="M751" i="1"/>
  <c r="N751" i="1" s="1"/>
  <c r="M750" i="1"/>
  <c r="N750" i="1" s="1"/>
  <c r="M749" i="1"/>
  <c r="N749" i="1" s="1"/>
  <c r="M748" i="1"/>
  <c r="N748" i="1" s="1"/>
  <c r="M747" i="1"/>
  <c r="N747" i="1" s="1"/>
  <c r="M746" i="1"/>
  <c r="N746" i="1" s="1"/>
  <c r="M745" i="1"/>
  <c r="N745" i="1" s="1"/>
  <c r="M744" i="1"/>
  <c r="N744" i="1" s="1"/>
  <c r="M742" i="1"/>
  <c r="N742" i="1" s="1"/>
  <c r="M741" i="1"/>
  <c r="N741" i="1" s="1"/>
  <c r="M740" i="1"/>
  <c r="N740" i="1" s="1"/>
  <c r="M739" i="1"/>
  <c r="N739" i="1" s="1"/>
  <c r="M738" i="1"/>
  <c r="N738" i="1" s="1"/>
  <c r="M737" i="1"/>
  <c r="N737" i="1" s="1"/>
  <c r="M736" i="1"/>
  <c r="N736" i="1" s="1"/>
  <c r="M734" i="1"/>
  <c r="N734" i="1" s="1"/>
  <c r="M733" i="1"/>
  <c r="N733" i="1" s="1"/>
  <c r="M732" i="1"/>
  <c r="N732" i="1" s="1"/>
  <c r="M731" i="1"/>
  <c r="N731" i="1" s="1"/>
  <c r="M730" i="1"/>
  <c r="N730" i="1" s="1"/>
  <c r="M729" i="1"/>
  <c r="N729" i="1" s="1"/>
  <c r="M728" i="1"/>
  <c r="N728" i="1" s="1"/>
  <c r="M727" i="1"/>
  <c r="N727" i="1" s="1"/>
  <c r="M726" i="1"/>
  <c r="N726" i="1" s="1"/>
  <c r="M725" i="1"/>
  <c r="N725" i="1" s="1"/>
  <c r="M724" i="1"/>
  <c r="N724" i="1" s="1"/>
  <c r="M723" i="1"/>
  <c r="N723" i="1" s="1"/>
  <c r="M722" i="1"/>
  <c r="N722" i="1" s="1"/>
  <c r="M721" i="1"/>
  <c r="N721" i="1" s="1"/>
  <c r="M720" i="1"/>
  <c r="N720" i="1" s="1"/>
  <c r="M719" i="1"/>
  <c r="N719" i="1" s="1"/>
  <c r="M718" i="1"/>
  <c r="N718" i="1" s="1"/>
  <c r="M717" i="1"/>
  <c r="N717" i="1" s="1"/>
  <c r="M716" i="1"/>
  <c r="N716" i="1" s="1"/>
  <c r="M715" i="1"/>
  <c r="N715" i="1" s="1"/>
  <c r="M714" i="1"/>
  <c r="N714" i="1" s="1"/>
  <c r="M713" i="1"/>
  <c r="N713" i="1" s="1"/>
  <c r="M712" i="1"/>
  <c r="N712" i="1" s="1"/>
  <c r="M711" i="1"/>
  <c r="N711" i="1" s="1"/>
  <c r="M710" i="1"/>
  <c r="N710" i="1" s="1"/>
  <c r="M709" i="1"/>
  <c r="N709" i="1" s="1"/>
  <c r="M708" i="1"/>
  <c r="N708" i="1" s="1"/>
  <c r="M707" i="1"/>
  <c r="N707" i="1" s="1"/>
  <c r="M706" i="1"/>
  <c r="N706" i="1" s="1"/>
  <c r="M705" i="1"/>
  <c r="N705" i="1" s="1"/>
  <c r="M704" i="1"/>
  <c r="N704" i="1" s="1"/>
  <c r="M703" i="1"/>
  <c r="N703" i="1" s="1"/>
  <c r="M702" i="1"/>
  <c r="N702" i="1" s="1"/>
  <c r="M701" i="1"/>
  <c r="N701" i="1" s="1"/>
  <c r="M700" i="1"/>
  <c r="N700" i="1" s="1"/>
  <c r="M699" i="1"/>
  <c r="N699" i="1" s="1"/>
  <c r="M698" i="1"/>
  <c r="N698" i="1" s="1"/>
  <c r="M697" i="1"/>
  <c r="N697" i="1" s="1"/>
  <c r="M696" i="1"/>
  <c r="N696" i="1" s="1"/>
  <c r="M695" i="1"/>
  <c r="N695" i="1" s="1"/>
  <c r="M694" i="1"/>
  <c r="N694" i="1" s="1"/>
  <c r="M693" i="1"/>
  <c r="N693" i="1" s="1"/>
  <c r="M692" i="1"/>
  <c r="N692" i="1" s="1"/>
  <c r="M691" i="1"/>
  <c r="N691" i="1" s="1"/>
  <c r="M690" i="1"/>
  <c r="N690" i="1" s="1"/>
  <c r="M689" i="1"/>
  <c r="N689" i="1" s="1"/>
  <c r="M688" i="1"/>
  <c r="N688" i="1" s="1"/>
  <c r="M687" i="1"/>
  <c r="N687" i="1" s="1"/>
  <c r="M686" i="1"/>
  <c r="N686" i="1" s="1"/>
  <c r="M685" i="1"/>
  <c r="N685" i="1" s="1"/>
  <c r="M684" i="1"/>
  <c r="N684" i="1" s="1"/>
  <c r="M683" i="1"/>
  <c r="N683" i="1" s="1"/>
  <c r="M682" i="1"/>
  <c r="N682" i="1" s="1"/>
  <c r="M681" i="1"/>
  <c r="N681" i="1" s="1"/>
  <c r="M680" i="1"/>
  <c r="N680" i="1" s="1"/>
  <c r="M679" i="1"/>
  <c r="N679" i="1" s="1"/>
  <c r="M678" i="1"/>
  <c r="N678" i="1" s="1"/>
  <c r="M677" i="1"/>
  <c r="N677" i="1" s="1"/>
  <c r="M676" i="1"/>
  <c r="N676" i="1" s="1"/>
  <c r="M675" i="1"/>
  <c r="N675" i="1" s="1"/>
  <c r="M674" i="1"/>
  <c r="N674" i="1" s="1"/>
  <c r="M673" i="1"/>
  <c r="N673" i="1" s="1"/>
  <c r="M672" i="1"/>
  <c r="N672" i="1" s="1"/>
  <c r="M671" i="1"/>
  <c r="N671" i="1" s="1"/>
  <c r="M670" i="1"/>
  <c r="N670" i="1" s="1"/>
  <c r="M669" i="1"/>
  <c r="N669" i="1" s="1"/>
  <c r="M668" i="1"/>
  <c r="N668" i="1" s="1"/>
  <c r="M667" i="1"/>
  <c r="N667" i="1" s="1"/>
  <c r="M666" i="1"/>
  <c r="N666" i="1" s="1"/>
  <c r="M665" i="1"/>
  <c r="N665" i="1" s="1"/>
  <c r="M664" i="1"/>
  <c r="N664" i="1" s="1"/>
  <c r="M663" i="1"/>
  <c r="N663" i="1" s="1"/>
  <c r="M662" i="1"/>
  <c r="N662" i="1" s="1"/>
  <c r="M661" i="1"/>
  <c r="N661" i="1" s="1"/>
  <c r="M660" i="1"/>
  <c r="N660" i="1" s="1"/>
  <c r="M659" i="1"/>
  <c r="N659" i="1" s="1"/>
  <c r="M658" i="1"/>
  <c r="N658" i="1" s="1"/>
  <c r="M657" i="1"/>
  <c r="N657" i="1" s="1"/>
  <c r="M656" i="1"/>
  <c r="N656" i="1" s="1"/>
  <c r="M655" i="1"/>
  <c r="N655" i="1" s="1"/>
  <c r="M654" i="1"/>
  <c r="N654" i="1" s="1"/>
  <c r="M653" i="1"/>
  <c r="N653" i="1" s="1"/>
  <c r="M652" i="1"/>
  <c r="N652" i="1" s="1"/>
  <c r="M651" i="1"/>
  <c r="N651" i="1" s="1"/>
  <c r="M650" i="1"/>
  <c r="N650" i="1" s="1"/>
  <c r="M649" i="1"/>
  <c r="N649" i="1" s="1"/>
  <c r="M648" i="1"/>
  <c r="N648" i="1" s="1"/>
  <c r="M647" i="1"/>
  <c r="N647" i="1" s="1"/>
  <c r="M646" i="1"/>
  <c r="N646" i="1" s="1"/>
  <c r="M645" i="1"/>
  <c r="N645" i="1" s="1"/>
  <c r="M644" i="1"/>
  <c r="N644" i="1" s="1"/>
  <c r="M643" i="1"/>
  <c r="N643" i="1" s="1"/>
  <c r="M642" i="1"/>
  <c r="N642" i="1" s="1"/>
  <c r="M641" i="1"/>
  <c r="N641" i="1" s="1"/>
  <c r="M640" i="1"/>
  <c r="N640" i="1" s="1"/>
  <c r="M639" i="1"/>
  <c r="N639" i="1" s="1"/>
  <c r="M638" i="1"/>
  <c r="N638" i="1" s="1"/>
  <c r="M637" i="1"/>
  <c r="N637" i="1" s="1"/>
  <c r="M636" i="1"/>
  <c r="N636" i="1" s="1"/>
  <c r="M635" i="1"/>
  <c r="N635" i="1" s="1"/>
  <c r="M633" i="1"/>
  <c r="N633" i="1" s="1"/>
  <c r="M632" i="1"/>
  <c r="N632" i="1" s="1"/>
  <c r="M631" i="1"/>
  <c r="N631" i="1" s="1"/>
  <c r="M630" i="1"/>
  <c r="N630" i="1" s="1"/>
  <c r="M629" i="1"/>
  <c r="N629" i="1" s="1"/>
  <c r="M628" i="1"/>
  <c r="N628" i="1" s="1"/>
  <c r="M627" i="1"/>
  <c r="N627" i="1" s="1"/>
  <c r="M626" i="1"/>
  <c r="N626" i="1" s="1"/>
  <c r="M625" i="1"/>
  <c r="N625" i="1" s="1"/>
  <c r="M624" i="1"/>
  <c r="N624" i="1" s="1"/>
  <c r="M623" i="1"/>
  <c r="N623" i="1" s="1"/>
  <c r="M622" i="1"/>
  <c r="N622" i="1" s="1"/>
  <c r="M621" i="1"/>
  <c r="N621" i="1" s="1"/>
  <c r="M620" i="1"/>
  <c r="N620" i="1" s="1"/>
  <c r="M619" i="1"/>
  <c r="N619" i="1" s="1"/>
  <c r="M618" i="1"/>
  <c r="N618" i="1" s="1"/>
  <c r="M617" i="1"/>
  <c r="N617" i="1" s="1"/>
  <c r="M616" i="1"/>
  <c r="N616" i="1" s="1"/>
  <c r="M615" i="1"/>
  <c r="N615" i="1" s="1"/>
  <c r="M614" i="1"/>
  <c r="N614" i="1" s="1"/>
  <c r="M613" i="1"/>
  <c r="N613" i="1" s="1"/>
  <c r="M612" i="1"/>
  <c r="N612" i="1" s="1"/>
  <c r="M611" i="1"/>
  <c r="N611" i="1" s="1"/>
  <c r="M610" i="1"/>
  <c r="N610" i="1" s="1"/>
  <c r="M609" i="1"/>
  <c r="N609" i="1" s="1"/>
  <c r="M607" i="1"/>
  <c r="N607" i="1" s="1"/>
  <c r="M606" i="1"/>
  <c r="N606" i="1" s="1"/>
  <c r="M605" i="1"/>
  <c r="N605" i="1" s="1"/>
  <c r="M604" i="1"/>
  <c r="N604" i="1" s="1"/>
  <c r="M603" i="1"/>
  <c r="N603" i="1" s="1"/>
  <c r="M602" i="1"/>
  <c r="N602" i="1" s="1"/>
  <c r="M601" i="1"/>
  <c r="N601" i="1" s="1"/>
  <c r="M600" i="1"/>
  <c r="N600" i="1" s="1"/>
  <c r="M598" i="1"/>
  <c r="N598" i="1" s="1"/>
  <c r="M597" i="1"/>
  <c r="N597" i="1" s="1"/>
  <c r="M596" i="1"/>
  <c r="N596" i="1" s="1"/>
  <c r="M595" i="1"/>
  <c r="N595" i="1" s="1"/>
  <c r="M594" i="1"/>
  <c r="N594" i="1" s="1"/>
  <c r="M593" i="1"/>
  <c r="N593" i="1" s="1"/>
  <c r="M592" i="1"/>
  <c r="N592" i="1" s="1"/>
  <c r="M591" i="1"/>
  <c r="N591" i="1" s="1"/>
  <c r="M590" i="1"/>
  <c r="N590" i="1" s="1"/>
  <c r="M589" i="1"/>
  <c r="N589" i="1" s="1"/>
  <c r="M588" i="1"/>
  <c r="N588" i="1" s="1"/>
  <c r="M587" i="1"/>
  <c r="N587" i="1" s="1"/>
  <c r="M586" i="1"/>
  <c r="N586" i="1" s="1"/>
  <c r="M585" i="1"/>
  <c r="N585" i="1" s="1"/>
  <c r="M584" i="1"/>
  <c r="N584" i="1" s="1"/>
  <c r="M583" i="1"/>
  <c r="N583" i="1" s="1"/>
  <c r="M582" i="1"/>
  <c r="N582" i="1" s="1"/>
  <c r="M581" i="1"/>
  <c r="N581" i="1" s="1"/>
  <c r="M580" i="1"/>
  <c r="N580" i="1" s="1"/>
  <c r="M579" i="1"/>
  <c r="N579" i="1" s="1"/>
  <c r="M578" i="1"/>
  <c r="N578" i="1" s="1"/>
  <c r="M577" i="1"/>
  <c r="N577" i="1" s="1"/>
  <c r="M576" i="1"/>
  <c r="N576" i="1" s="1"/>
  <c r="M575" i="1"/>
  <c r="N575" i="1" s="1"/>
  <c r="M574" i="1"/>
  <c r="N574" i="1" s="1"/>
  <c r="M573" i="1"/>
  <c r="N573" i="1" s="1"/>
  <c r="M572" i="1"/>
  <c r="N572" i="1" s="1"/>
  <c r="M571" i="1"/>
  <c r="N571" i="1" s="1"/>
  <c r="M570" i="1"/>
  <c r="N570" i="1" s="1"/>
  <c r="M569" i="1"/>
  <c r="N569" i="1" s="1"/>
  <c r="M568" i="1"/>
  <c r="N568" i="1" s="1"/>
  <c r="M567" i="1"/>
  <c r="N567" i="1" s="1"/>
  <c r="M566" i="1"/>
  <c r="N566" i="1" s="1"/>
  <c r="M565" i="1"/>
  <c r="N565" i="1" s="1"/>
  <c r="M564" i="1"/>
  <c r="N564" i="1" s="1"/>
  <c r="M563" i="1"/>
  <c r="N563" i="1" s="1"/>
  <c r="M562" i="1"/>
  <c r="N562" i="1" s="1"/>
  <c r="M561" i="1"/>
  <c r="N561" i="1" s="1"/>
  <c r="M560" i="1"/>
  <c r="N560" i="1" s="1"/>
  <c r="M559" i="1"/>
  <c r="N559" i="1" s="1"/>
  <c r="M558" i="1"/>
  <c r="N558" i="1" s="1"/>
  <c r="M557" i="1"/>
  <c r="N557" i="1" s="1"/>
  <c r="M556" i="1"/>
  <c r="N556" i="1" s="1"/>
  <c r="M555" i="1"/>
  <c r="N555" i="1" s="1"/>
  <c r="M554" i="1"/>
  <c r="N554" i="1" s="1"/>
  <c r="M553" i="1"/>
  <c r="N553" i="1" s="1"/>
  <c r="M552" i="1"/>
  <c r="N552" i="1" s="1"/>
  <c r="M551" i="1"/>
  <c r="N551" i="1" s="1"/>
  <c r="M550" i="1"/>
  <c r="N550" i="1" s="1"/>
  <c r="M549" i="1"/>
  <c r="N549" i="1" s="1"/>
  <c r="M548" i="1"/>
  <c r="N548" i="1" s="1"/>
  <c r="M547" i="1"/>
  <c r="N547" i="1" s="1"/>
  <c r="M546" i="1"/>
  <c r="N546" i="1" s="1"/>
  <c r="M545" i="1"/>
  <c r="N545" i="1" s="1"/>
  <c r="M544" i="1"/>
  <c r="N544" i="1" s="1"/>
  <c r="M543" i="1"/>
  <c r="N543" i="1" s="1"/>
  <c r="M542" i="1"/>
  <c r="N542" i="1" s="1"/>
  <c r="M541" i="1"/>
  <c r="N541" i="1" s="1"/>
  <c r="M540" i="1"/>
  <c r="N540" i="1" s="1"/>
  <c r="M539" i="1"/>
  <c r="N539" i="1" s="1"/>
  <c r="M538" i="1"/>
  <c r="N538" i="1" s="1"/>
  <c r="M537" i="1"/>
  <c r="N537" i="1" s="1"/>
  <c r="M536" i="1"/>
  <c r="N536" i="1" s="1"/>
  <c r="M535" i="1"/>
  <c r="N535" i="1" s="1"/>
  <c r="M534" i="1"/>
  <c r="N534" i="1" s="1"/>
  <c r="M533" i="1"/>
  <c r="N533" i="1" s="1"/>
  <c r="M532" i="1"/>
  <c r="N532" i="1" s="1"/>
  <c r="M531" i="1"/>
  <c r="N531" i="1" s="1"/>
  <c r="M530" i="1"/>
  <c r="N530" i="1" s="1"/>
  <c r="M529" i="1"/>
  <c r="N529" i="1" s="1"/>
  <c r="M528" i="1"/>
  <c r="N528" i="1" s="1"/>
  <c r="M527" i="1"/>
  <c r="N527" i="1" s="1"/>
  <c r="M526" i="1"/>
  <c r="N526" i="1" s="1"/>
  <c r="M525" i="1"/>
  <c r="N525" i="1" s="1"/>
  <c r="M524" i="1"/>
  <c r="N524" i="1" s="1"/>
  <c r="M523" i="1"/>
  <c r="N523" i="1" s="1"/>
  <c r="M522" i="1"/>
  <c r="N522" i="1" s="1"/>
  <c r="M521" i="1"/>
  <c r="N521" i="1" s="1"/>
  <c r="M520" i="1"/>
  <c r="N520" i="1" s="1"/>
  <c r="M519" i="1"/>
  <c r="N519" i="1" s="1"/>
  <c r="M518" i="1"/>
  <c r="N518" i="1" s="1"/>
  <c r="M517" i="1"/>
  <c r="N517" i="1" s="1"/>
  <c r="M516" i="1"/>
  <c r="N516" i="1" s="1"/>
  <c r="M515" i="1"/>
  <c r="N515" i="1" s="1"/>
  <c r="M514" i="1"/>
  <c r="N514" i="1" s="1"/>
  <c r="M513" i="1"/>
  <c r="N513" i="1" s="1"/>
  <c r="M512" i="1"/>
  <c r="N512" i="1" s="1"/>
  <c r="M511" i="1"/>
  <c r="N511" i="1" s="1"/>
  <c r="M510" i="1"/>
  <c r="N510" i="1" s="1"/>
  <c r="M509" i="1"/>
  <c r="N509" i="1" s="1"/>
  <c r="M508" i="1"/>
  <c r="N508" i="1" s="1"/>
  <c r="M507" i="1"/>
  <c r="N507" i="1" s="1"/>
  <c r="M506" i="1"/>
  <c r="N506" i="1" s="1"/>
  <c r="M505" i="1"/>
  <c r="N505" i="1" s="1"/>
  <c r="M504" i="1"/>
  <c r="N504" i="1" s="1"/>
  <c r="M503" i="1"/>
  <c r="N503" i="1" s="1"/>
  <c r="M502" i="1"/>
  <c r="N502" i="1" s="1"/>
  <c r="M501" i="1"/>
  <c r="N501" i="1" s="1"/>
  <c r="M500" i="1"/>
  <c r="N500" i="1" s="1"/>
  <c r="M499" i="1"/>
  <c r="N499" i="1" s="1"/>
  <c r="M498" i="1"/>
  <c r="N498" i="1" s="1"/>
  <c r="M497" i="1"/>
  <c r="N497" i="1" s="1"/>
  <c r="M496" i="1"/>
  <c r="N496" i="1" s="1"/>
  <c r="M495" i="1"/>
  <c r="N495" i="1" s="1"/>
  <c r="M494" i="1"/>
  <c r="N494" i="1" s="1"/>
  <c r="M493" i="1"/>
  <c r="N493" i="1" s="1"/>
  <c r="M492" i="1"/>
  <c r="N492" i="1" s="1"/>
  <c r="M491" i="1"/>
  <c r="N491" i="1" s="1"/>
  <c r="M490" i="1"/>
  <c r="N490" i="1" s="1"/>
  <c r="M489" i="1"/>
  <c r="N489" i="1" s="1"/>
  <c r="M488" i="1"/>
  <c r="N488" i="1" s="1"/>
  <c r="M487" i="1"/>
  <c r="N487" i="1" s="1"/>
  <c r="M486" i="1"/>
  <c r="N486" i="1" s="1"/>
  <c r="M485" i="1"/>
  <c r="N485" i="1" s="1"/>
  <c r="M484" i="1"/>
  <c r="N484" i="1" s="1"/>
  <c r="M483" i="1"/>
  <c r="N483" i="1" s="1"/>
  <c r="M482" i="1"/>
  <c r="N482" i="1" s="1"/>
  <c r="M481" i="1"/>
  <c r="N481" i="1" s="1"/>
  <c r="M480" i="1"/>
  <c r="N480" i="1" s="1"/>
  <c r="M479" i="1"/>
  <c r="N479" i="1" s="1"/>
  <c r="M478" i="1"/>
  <c r="N478" i="1" s="1"/>
  <c r="M477" i="1"/>
  <c r="N477" i="1" s="1"/>
  <c r="M476" i="1"/>
  <c r="N476" i="1" s="1"/>
  <c r="M475" i="1"/>
  <c r="N475" i="1" s="1"/>
  <c r="M474" i="1"/>
  <c r="N474" i="1" s="1"/>
  <c r="M473" i="1"/>
  <c r="N473" i="1" s="1"/>
  <c r="M472" i="1"/>
  <c r="N472" i="1" s="1"/>
  <c r="M471" i="1"/>
  <c r="N471" i="1" s="1"/>
  <c r="M470" i="1"/>
  <c r="N470" i="1" s="1"/>
  <c r="M469" i="1"/>
  <c r="N469" i="1" s="1"/>
  <c r="M468" i="1"/>
  <c r="N468" i="1" s="1"/>
  <c r="M467" i="1"/>
  <c r="N467" i="1" s="1"/>
  <c r="M466" i="1"/>
  <c r="N466" i="1" s="1"/>
  <c r="M465" i="1"/>
  <c r="N465" i="1" s="1"/>
  <c r="M464" i="1"/>
  <c r="N464" i="1" s="1"/>
  <c r="M463" i="1"/>
  <c r="N463" i="1" s="1"/>
  <c r="M462" i="1"/>
  <c r="N462" i="1" s="1"/>
  <c r="M461" i="1"/>
  <c r="N461" i="1" s="1"/>
  <c r="M460" i="1"/>
  <c r="N460" i="1" s="1"/>
  <c r="M459" i="1"/>
  <c r="N459" i="1" s="1"/>
  <c r="M458" i="1"/>
  <c r="N458" i="1" s="1"/>
  <c r="M457" i="1"/>
  <c r="N457" i="1" s="1"/>
  <c r="M456" i="1"/>
  <c r="N456" i="1" s="1"/>
  <c r="M455" i="1"/>
  <c r="N455" i="1" s="1"/>
  <c r="M454" i="1"/>
  <c r="N454" i="1" s="1"/>
  <c r="M453" i="1"/>
  <c r="N453" i="1" s="1"/>
  <c r="M452" i="1"/>
  <c r="N452" i="1" s="1"/>
  <c r="M451" i="1"/>
  <c r="N451" i="1" s="1"/>
  <c r="M450" i="1"/>
  <c r="N450" i="1" s="1"/>
  <c r="M449" i="1"/>
  <c r="N449" i="1" s="1"/>
  <c r="M448" i="1"/>
  <c r="N448" i="1" s="1"/>
  <c r="M447" i="1"/>
  <c r="N447" i="1" s="1"/>
  <c r="M446" i="1"/>
  <c r="N446" i="1" s="1"/>
  <c r="M445" i="1"/>
  <c r="N445" i="1" s="1"/>
  <c r="M444" i="1"/>
  <c r="N444" i="1" s="1"/>
  <c r="M443" i="1"/>
  <c r="N443" i="1" s="1"/>
  <c r="M442" i="1"/>
  <c r="N442" i="1" s="1"/>
  <c r="M441" i="1"/>
  <c r="N441" i="1" s="1"/>
  <c r="M440" i="1"/>
  <c r="N440" i="1" s="1"/>
  <c r="M439" i="1"/>
  <c r="N439" i="1" s="1"/>
  <c r="M438" i="1"/>
  <c r="N438" i="1" s="1"/>
  <c r="M437" i="1"/>
  <c r="N437" i="1" s="1"/>
  <c r="M436" i="1"/>
  <c r="N436" i="1" s="1"/>
  <c r="M435" i="1"/>
  <c r="N435" i="1" s="1"/>
  <c r="M434" i="1"/>
  <c r="N434" i="1" s="1"/>
  <c r="M433" i="1"/>
  <c r="N433" i="1" s="1"/>
  <c r="M432" i="1"/>
  <c r="N432" i="1" s="1"/>
  <c r="M431" i="1"/>
  <c r="N431" i="1" s="1"/>
  <c r="M430" i="1"/>
  <c r="N430" i="1" s="1"/>
  <c r="M429" i="1"/>
  <c r="N429" i="1" s="1"/>
  <c r="M428" i="1"/>
  <c r="N428" i="1" s="1"/>
  <c r="M427" i="1"/>
  <c r="N427" i="1" s="1"/>
  <c r="M426" i="1"/>
  <c r="N426" i="1" s="1"/>
  <c r="M425" i="1"/>
  <c r="N425" i="1" s="1"/>
  <c r="M424" i="1"/>
  <c r="N424" i="1" s="1"/>
  <c r="M423" i="1"/>
  <c r="N423" i="1" s="1"/>
  <c r="M422" i="1"/>
  <c r="N422" i="1" s="1"/>
  <c r="M421" i="1"/>
  <c r="N421" i="1" s="1"/>
  <c r="M420" i="1"/>
  <c r="N420" i="1" s="1"/>
  <c r="M419" i="1"/>
  <c r="N419" i="1" s="1"/>
  <c r="M418" i="1"/>
  <c r="N418" i="1" s="1"/>
  <c r="M417" i="1"/>
  <c r="N417" i="1" s="1"/>
  <c r="M416" i="1"/>
  <c r="N416" i="1" s="1"/>
  <c r="M415" i="1"/>
  <c r="N415" i="1" s="1"/>
  <c r="M413" i="1"/>
  <c r="N413" i="1" s="1"/>
  <c r="M412" i="1"/>
  <c r="N412" i="1" s="1"/>
  <c r="M411" i="1"/>
  <c r="N411" i="1" s="1"/>
  <c r="M410" i="1"/>
  <c r="N410" i="1" s="1"/>
  <c r="M409" i="1"/>
  <c r="N409" i="1" s="1"/>
  <c r="M408" i="1"/>
  <c r="N408" i="1" s="1"/>
  <c r="M407" i="1"/>
  <c r="N407" i="1" s="1"/>
  <c r="M406" i="1"/>
  <c r="N406" i="1" s="1"/>
  <c r="M405" i="1"/>
  <c r="N405" i="1" s="1"/>
  <c r="M404" i="1"/>
  <c r="N404" i="1" s="1"/>
  <c r="M403" i="1"/>
  <c r="N403" i="1" s="1"/>
  <c r="M402" i="1"/>
  <c r="N402" i="1" s="1"/>
  <c r="M401" i="1"/>
  <c r="N401" i="1" s="1"/>
  <c r="M398" i="1"/>
  <c r="N398" i="1" s="1"/>
  <c r="M397" i="1"/>
  <c r="N397" i="1" s="1"/>
  <c r="M396" i="1"/>
  <c r="N396" i="1" s="1"/>
  <c r="M395" i="1"/>
  <c r="N395" i="1" s="1"/>
  <c r="M392" i="1"/>
  <c r="N392" i="1" s="1"/>
  <c r="M391" i="1"/>
  <c r="N391" i="1" s="1"/>
  <c r="M390" i="1"/>
  <c r="N390" i="1" s="1"/>
  <c r="M387" i="1"/>
  <c r="N387" i="1" s="1"/>
  <c r="M385" i="1"/>
  <c r="N385" i="1" s="1"/>
  <c r="M384" i="1"/>
  <c r="N384" i="1" s="1"/>
  <c r="M383" i="1"/>
  <c r="N383" i="1" s="1"/>
  <c r="M382" i="1"/>
  <c r="N382" i="1" s="1"/>
  <c r="M381" i="1"/>
  <c r="N381" i="1" s="1"/>
  <c r="M380" i="1"/>
  <c r="N380" i="1" s="1"/>
  <c r="M379" i="1"/>
  <c r="N379" i="1" s="1"/>
  <c r="M378" i="1"/>
  <c r="N378" i="1" s="1"/>
  <c r="M377" i="1"/>
  <c r="N377" i="1" s="1"/>
  <c r="M376" i="1"/>
  <c r="N376" i="1" s="1"/>
  <c r="M374" i="1"/>
  <c r="N374" i="1" s="1"/>
  <c r="M373" i="1"/>
  <c r="N373" i="1" s="1"/>
  <c r="M372" i="1"/>
  <c r="N372" i="1" s="1"/>
  <c r="M371" i="1"/>
  <c r="N371" i="1" s="1"/>
  <c r="M370" i="1"/>
  <c r="N370" i="1" s="1"/>
  <c r="M369" i="1"/>
  <c r="N369" i="1" s="1"/>
  <c r="M367" i="1"/>
  <c r="N367" i="1" s="1"/>
  <c r="M366" i="1"/>
  <c r="N366" i="1" s="1"/>
  <c r="M364" i="1"/>
  <c r="N364" i="1" s="1"/>
  <c r="M363" i="1"/>
  <c r="N363" i="1" s="1"/>
  <c r="M362" i="1"/>
  <c r="N362" i="1" s="1"/>
  <c r="M361" i="1"/>
  <c r="N361" i="1" s="1"/>
  <c r="M360" i="1"/>
  <c r="N360" i="1" s="1"/>
  <c r="M359" i="1"/>
  <c r="N359" i="1" s="1"/>
  <c r="M358" i="1"/>
  <c r="N358" i="1" s="1"/>
  <c r="M357" i="1"/>
  <c r="N357" i="1" s="1"/>
  <c r="M356" i="1"/>
  <c r="N356" i="1" s="1"/>
  <c r="M355" i="1"/>
  <c r="N355" i="1" s="1"/>
  <c r="M354" i="1"/>
  <c r="N354" i="1" s="1"/>
  <c r="M353" i="1"/>
  <c r="N353" i="1" s="1"/>
  <c r="M352" i="1"/>
  <c r="N352" i="1" s="1"/>
  <c r="M351" i="1"/>
  <c r="N351" i="1" s="1"/>
  <c r="M350" i="1"/>
  <c r="N350" i="1" s="1"/>
  <c r="M349" i="1"/>
  <c r="N349" i="1" s="1"/>
  <c r="M348" i="1"/>
  <c r="N348" i="1" s="1"/>
  <c r="M347" i="1"/>
  <c r="N347" i="1" s="1"/>
  <c r="M346" i="1"/>
  <c r="N346" i="1" s="1"/>
  <c r="M345" i="1"/>
  <c r="N345" i="1" s="1"/>
  <c r="M344" i="1"/>
  <c r="N344" i="1" s="1"/>
  <c r="M343" i="1"/>
  <c r="N343" i="1" s="1"/>
  <c r="M342" i="1"/>
  <c r="N342" i="1" s="1"/>
  <c r="M341" i="1"/>
  <c r="N341" i="1" s="1"/>
  <c r="M340" i="1"/>
  <c r="N340" i="1" s="1"/>
  <c r="M338" i="1"/>
  <c r="N338" i="1" s="1"/>
  <c r="M335" i="1"/>
  <c r="N335" i="1" s="1"/>
  <c r="M333" i="1"/>
  <c r="N333" i="1" s="1"/>
  <c r="M332" i="1"/>
  <c r="N332" i="1" s="1"/>
  <c r="M331" i="1"/>
  <c r="N331" i="1" s="1"/>
  <c r="M330" i="1"/>
  <c r="N330" i="1" s="1"/>
  <c r="M329" i="1"/>
  <c r="N329" i="1" s="1"/>
  <c r="M328" i="1"/>
  <c r="N328" i="1" s="1"/>
  <c r="M327" i="1"/>
  <c r="N327" i="1" s="1"/>
  <c r="M325" i="1"/>
  <c r="N325" i="1" s="1"/>
  <c r="M324" i="1"/>
  <c r="N324" i="1" s="1"/>
  <c r="M322" i="1"/>
  <c r="N322" i="1" s="1"/>
  <c r="M320" i="1"/>
  <c r="N320" i="1" s="1"/>
  <c r="M319" i="1"/>
  <c r="N319" i="1" s="1"/>
  <c r="M316" i="1"/>
  <c r="N316" i="1" s="1"/>
  <c r="M315" i="1"/>
  <c r="N315" i="1" s="1"/>
  <c r="M313" i="1"/>
  <c r="N313" i="1" s="1"/>
  <c r="M312" i="1"/>
  <c r="N312" i="1" s="1"/>
  <c r="M311" i="1"/>
  <c r="N311" i="1" s="1"/>
  <c r="M310" i="1"/>
  <c r="N310" i="1" s="1"/>
  <c r="M309" i="1"/>
  <c r="N309" i="1" s="1"/>
  <c r="M308" i="1"/>
  <c r="N308" i="1" s="1"/>
  <c r="M306" i="1"/>
  <c r="N306" i="1" s="1"/>
  <c r="M305" i="1"/>
  <c r="N305" i="1" s="1"/>
  <c r="M304" i="1"/>
  <c r="N304" i="1" s="1"/>
  <c r="M303" i="1"/>
  <c r="N303" i="1" s="1"/>
  <c r="M302" i="1"/>
  <c r="N302" i="1" s="1"/>
  <c r="M300" i="1"/>
  <c r="N300" i="1" s="1"/>
  <c r="M299" i="1"/>
  <c r="N299" i="1" s="1"/>
  <c r="M298" i="1"/>
  <c r="N298" i="1" s="1"/>
  <c r="M297" i="1"/>
  <c r="N297" i="1" s="1"/>
  <c r="M296" i="1"/>
  <c r="N296" i="1" s="1"/>
  <c r="M294" i="1"/>
  <c r="N294" i="1" s="1"/>
  <c r="M293" i="1"/>
  <c r="N293" i="1" s="1"/>
  <c r="M292" i="1"/>
  <c r="N292" i="1" s="1"/>
  <c r="M291" i="1"/>
  <c r="N291" i="1" s="1"/>
  <c r="M290" i="1"/>
  <c r="N290" i="1" s="1"/>
  <c r="M289" i="1"/>
  <c r="N289" i="1" s="1"/>
  <c r="M288" i="1"/>
  <c r="N288" i="1" s="1"/>
  <c r="M287" i="1"/>
  <c r="N287" i="1" s="1"/>
  <c r="M286" i="1"/>
  <c r="N286" i="1" s="1"/>
  <c r="M285" i="1"/>
  <c r="N285" i="1" s="1"/>
  <c r="M282" i="1"/>
  <c r="N282" i="1" s="1"/>
  <c r="M281" i="1"/>
  <c r="N281" i="1" s="1"/>
  <c r="M279" i="1"/>
  <c r="N279" i="1" s="1"/>
  <c r="M277" i="1"/>
  <c r="N277" i="1" s="1"/>
  <c r="M276" i="1"/>
  <c r="N276" i="1" s="1"/>
  <c r="M274" i="1"/>
  <c r="N274" i="1" s="1"/>
  <c r="M273" i="1"/>
  <c r="N273" i="1" s="1"/>
  <c r="M272" i="1"/>
  <c r="N272" i="1" s="1"/>
  <c r="M270" i="1"/>
  <c r="N270" i="1" s="1"/>
  <c r="M267" i="1"/>
  <c r="N267" i="1" s="1"/>
  <c r="M266" i="1"/>
  <c r="N266" i="1" s="1"/>
  <c r="M265" i="1"/>
  <c r="N265" i="1" s="1"/>
  <c r="M264" i="1"/>
  <c r="N264" i="1" s="1"/>
  <c r="M263" i="1"/>
  <c r="N263" i="1" s="1"/>
  <c r="M261" i="1"/>
  <c r="N261" i="1" s="1"/>
  <c r="M260" i="1"/>
  <c r="N260" i="1" s="1"/>
  <c r="M259" i="1"/>
  <c r="N259" i="1" s="1"/>
  <c r="M258" i="1"/>
  <c r="N258" i="1" s="1"/>
  <c r="M257" i="1"/>
  <c r="N257" i="1" s="1"/>
  <c r="M255" i="1"/>
  <c r="N255" i="1" s="1"/>
  <c r="M253" i="1"/>
  <c r="N253" i="1" s="1"/>
  <c r="M252" i="1"/>
  <c r="N252" i="1" s="1"/>
  <c r="M251" i="1"/>
  <c r="N251" i="1" s="1"/>
  <c r="M250" i="1"/>
  <c r="N250" i="1" s="1"/>
  <c r="M249" i="1"/>
  <c r="N249" i="1" s="1"/>
  <c r="M248" i="1"/>
  <c r="N248" i="1" s="1"/>
  <c r="M247" i="1"/>
  <c r="N247" i="1" s="1"/>
  <c r="M245" i="1"/>
  <c r="N245" i="1" s="1"/>
  <c r="M244" i="1"/>
  <c r="N244" i="1" s="1"/>
  <c r="M242" i="1"/>
  <c r="N242" i="1" s="1"/>
  <c r="M241" i="1"/>
  <c r="N241" i="1" s="1"/>
  <c r="M240" i="1"/>
  <c r="N240" i="1" s="1"/>
  <c r="M239" i="1"/>
  <c r="N239" i="1" s="1"/>
  <c r="M238" i="1"/>
  <c r="N238" i="1" s="1"/>
  <c r="M237" i="1"/>
  <c r="N237" i="1" s="1"/>
  <c r="M236" i="1"/>
  <c r="N236" i="1" s="1"/>
  <c r="M235" i="1"/>
  <c r="N235" i="1" s="1"/>
  <c r="M233" i="1"/>
  <c r="N233" i="1" s="1"/>
  <c r="M232" i="1"/>
  <c r="N232" i="1" s="1"/>
  <c r="M231" i="1"/>
  <c r="N231" i="1" s="1"/>
  <c r="M230" i="1"/>
  <c r="N230" i="1" s="1"/>
  <c r="M229" i="1"/>
  <c r="N229" i="1" s="1"/>
  <c r="M228" i="1"/>
  <c r="N228" i="1" s="1"/>
  <c r="M227" i="1"/>
  <c r="N227" i="1" s="1"/>
  <c r="M226" i="1"/>
  <c r="N226" i="1" s="1"/>
  <c r="M225" i="1"/>
  <c r="N225" i="1" s="1"/>
  <c r="M224" i="1"/>
  <c r="N224" i="1" s="1"/>
  <c r="M222" i="1"/>
  <c r="N222" i="1" s="1"/>
  <c r="M221" i="1"/>
  <c r="N221" i="1" s="1"/>
  <c r="M220" i="1"/>
  <c r="N220" i="1" s="1"/>
  <c r="M219" i="1"/>
  <c r="N219" i="1" s="1"/>
  <c r="M218" i="1"/>
  <c r="N218" i="1" s="1"/>
  <c r="M217" i="1"/>
  <c r="N217" i="1" s="1"/>
  <c r="M216" i="1"/>
  <c r="N216" i="1" s="1"/>
  <c r="M215" i="1"/>
  <c r="N215" i="1" s="1"/>
  <c r="M214" i="1"/>
  <c r="N214" i="1" s="1"/>
  <c r="M213" i="1"/>
  <c r="N213" i="1" s="1"/>
  <c r="M212" i="1"/>
  <c r="N212" i="1" s="1"/>
  <c r="M211" i="1"/>
  <c r="N211" i="1" s="1"/>
  <c r="M209" i="1"/>
  <c r="N209" i="1" s="1"/>
  <c r="M208" i="1"/>
  <c r="N208" i="1" s="1"/>
  <c r="M207" i="1"/>
  <c r="N207" i="1" s="1"/>
  <c r="M206" i="1"/>
  <c r="N206" i="1" s="1"/>
  <c r="M205" i="1"/>
  <c r="N205" i="1" s="1"/>
  <c r="M204" i="1"/>
  <c r="N204" i="1" s="1"/>
  <c r="M203" i="1"/>
  <c r="N203" i="1" s="1"/>
  <c r="M202" i="1"/>
  <c r="N202" i="1" s="1"/>
  <c r="M201" i="1"/>
  <c r="N201" i="1" s="1"/>
  <c r="M200" i="1"/>
  <c r="N200" i="1" s="1"/>
  <c r="M199" i="1"/>
  <c r="N199" i="1" s="1"/>
  <c r="M198" i="1"/>
  <c r="N198" i="1" s="1"/>
  <c r="M197" i="1"/>
  <c r="N197" i="1" s="1"/>
  <c r="M196" i="1"/>
  <c r="N196" i="1" s="1"/>
  <c r="M195" i="1"/>
  <c r="N195" i="1" s="1"/>
  <c r="M194" i="1"/>
  <c r="N194" i="1" s="1"/>
  <c r="M193" i="1"/>
  <c r="N193" i="1" s="1"/>
  <c r="M192" i="1"/>
  <c r="N192" i="1" s="1"/>
  <c r="M191" i="1"/>
  <c r="N191" i="1" s="1"/>
  <c r="M190" i="1"/>
  <c r="N190" i="1" s="1"/>
  <c r="M189" i="1"/>
  <c r="N189" i="1" s="1"/>
  <c r="M188" i="1"/>
  <c r="N188" i="1" s="1"/>
  <c r="M187" i="1"/>
  <c r="N187" i="1" s="1"/>
  <c r="M186" i="1"/>
  <c r="N186" i="1" s="1"/>
  <c r="M185" i="1"/>
  <c r="N185" i="1" s="1"/>
  <c r="M184" i="1"/>
  <c r="N184" i="1" s="1"/>
  <c r="M183" i="1"/>
  <c r="N183" i="1" s="1"/>
  <c r="M182" i="1"/>
  <c r="N182" i="1" s="1"/>
  <c r="M181" i="1"/>
  <c r="N181" i="1" s="1"/>
  <c r="M180" i="1"/>
  <c r="N180" i="1" s="1"/>
  <c r="M179" i="1"/>
  <c r="N179" i="1" s="1"/>
  <c r="M177" i="1"/>
  <c r="N177" i="1" s="1"/>
  <c r="M176" i="1"/>
  <c r="N176" i="1" s="1"/>
  <c r="M175" i="1"/>
  <c r="N175" i="1" s="1"/>
  <c r="M174" i="1"/>
  <c r="N174" i="1" s="1"/>
  <c r="M173" i="1"/>
  <c r="N173" i="1" s="1"/>
  <c r="M172" i="1"/>
  <c r="N172" i="1" s="1"/>
  <c r="M171" i="1"/>
  <c r="N171" i="1" s="1"/>
  <c r="M170" i="1"/>
  <c r="N170" i="1" s="1"/>
  <c r="M169" i="1"/>
  <c r="N169" i="1" s="1"/>
  <c r="M168" i="1"/>
  <c r="N168" i="1" s="1"/>
  <c r="M167" i="1"/>
  <c r="N167" i="1" s="1"/>
  <c r="M166" i="1"/>
  <c r="N166" i="1" s="1"/>
  <c r="M165" i="1"/>
  <c r="N165" i="1" s="1"/>
  <c r="M164" i="1"/>
  <c r="N164" i="1" s="1"/>
  <c r="M163" i="1"/>
  <c r="N163" i="1" s="1"/>
  <c r="M162" i="1"/>
  <c r="N162" i="1" s="1"/>
  <c r="M161" i="1"/>
  <c r="N161" i="1" s="1"/>
  <c r="M160" i="1"/>
  <c r="N160" i="1" s="1"/>
  <c r="M159" i="1"/>
  <c r="N159" i="1" s="1"/>
  <c r="M158" i="1"/>
  <c r="N158" i="1" s="1"/>
  <c r="M157" i="1"/>
  <c r="N157" i="1" s="1"/>
  <c r="M156" i="1"/>
  <c r="N156" i="1" s="1"/>
  <c r="M155" i="1"/>
  <c r="N155" i="1" s="1"/>
  <c r="M154" i="1"/>
  <c r="N154" i="1" s="1"/>
  <c r="M153" i="1"/>
  <c r="N153" i="1" s="1"/>
  <c r="M152" i="1"/>
  <c r="N152" i="1" s="1"/>
  <c r="M151" i="1"/>
  <c r="N151" i="1" s="1"/>
  <c r="M148" i="1"/>
  <c r="N148" i="1" s="1"/>
  <c r="M146" i="1"/>
  <c r="N146" i="1" s="1"/>
  <c r="M144" i="1"/>
  <c r="N144" i="1" s="1"/>
  <c r="M143" i="1"/>
  <c r="N143" i="1" s="1"/>
  <c r="M142" i="1"/>
  <c r="N142" i="1" s="1"/>
  <c r="M141" i="1"/>
  <c r="N141" i="1" s="1"/>
  <c r="M140" i="1"/>
  <c r="N140" i="1" s="1"/>
  <c r="M139" i="1"/>
  <c r="N139" i="1" s="1"/>
  <c r="M138" i="1"/>
  <c r="N138" i="1" s="1"/>
  <c r="M136" i="1"/>
  <c r="N136" i="1" s="1"/>
  <c r="M135" i="1"/>
  <c r="N135" i="1" s="1"/>
  <c r="M134" i="1"/>
  <c r="N134" i="1" s="1"/>
  <c r="M133" i="1"/>
  <c r="N133" i="1" s="1"/>
  <c r="M132" i="1"/>
  <c r="N132" i="1" s="1"/>
  <c r="M131" i="1"/>
  <c r="N131" i="1" s="1"/>
  <c r="M130" i="1"/>
  <c r="N130" i="1" s="1"/>
  <c r="M129" i="1"/>
  <c r="N129" i="1" s="1"/>
  <c r="M128" i="1"/>
  <c r="N128" i="1" s="1"/>
  <c r="M127" i="1"/>
  <c r="N127" i="1" s="1"/>
  <c r="M126" i="1"/>
  <c r="N126" i="1" s="1"/>
  <c r="M125" i="1"/>
  <c r="N125" i="1" s="1"/>
  <c r="M124" i="1"/>
  <c r="N124" i="1" s="1"/>
  <c r="M123" i="1"/>
  <c r="N123" i="1" s="1"/>
  <c r="M122" i="1"/>
  <c r="N122" i="1" s="1"/>
  <c r="M121" i="1"/>
  <c r="N121" i="1" s="1"/>
  <c r="M119" i="1"/>
  <c r="N119" i="1" s="1"/>
  <c r="M118" i="1"/>
  <c r="N118" i="1" s="1"/>
  <c r="M117" i="1"/>
  <c r="N117" i="1" s="1"/>
  <c r="M116" i="1"/>
  <c r="N116" i="1" s="1"/>
  <c r="M115" i="1"/>
  <c r="N115" i="1" s="1"/>
  <c r="M114" i="1"/>
  <c r="N114" i="1" s="1"/>
  <c r="M113" i="1"/>
  <c r="N113" i="1" s="1"/>
  <c r="M112" i="1"/>
  <c r="N112" i="1" s="1"/>
  <c r="M111" i="1"/>
  <c r="N111" i="1" s="1"/>
  <c r="M110" i="1"/>
  <c r="N110" i="1" s="1"/>
  <c r="M109" i="1"/>
  <c r="N109" i="1" s="1"/>
  <c r="M108" i="1"/>
  <c r="N108" i="1" s="1"/>
  <c r="M107" i="1"/>
  <c r="N107" i="1" s="1"/>
  <c r="M105" i="1"/>
  <c r="N105" i="1" s="1"/>
  <c r="M103" i="1"/>
  <c r="N103" i="1" s="1"/>
  <c r="M101" i="1"/>
  <c r="N101" i="1" s="1"/>
  <c r="M100" i="1"/>
  <c r="N100" i="1" s="1"/>
  <c r="M98" i="1"/>
  <c r="N98" i="1" s="1"/>
  <c r="M97" i="1"/>
  <c r="N97" i="1" s="1"/>
  <c r="M96" i="1"/>
  <c r="N96" i="1" s="1"/>
  <c r="M95" i="1"/>
  <c r="N95" i="1" s="1"/>
  <c r="M94" i="1"/>
  <c r="N94" i="1" s="1"/>
  <c r="M93" i="1"/>
  <c r="N93" i="1" s="1"/>
  <c r="M92" i="1"/>
  <c r="N92" i="1" s="1"/>
  <c r="M91" i="1"/>
  <c r="N91" i="1" s="1"/>
  <c r="M90" i="1"/>
  <c r="N90" i="1" s="1"/>
  <c r="M89" i="1"/>
  <c r="N89" i="1" s="1"/>
  <c r="M88" i="1"/>
  <c r="N88" i="1" s="1"/>
  <c r="M87" i="1"/>
  <c r="N87" i="1" s="1"/>
  <c r="M86" i="1"/>
  <c r="N86" i="1" s="1"/>
  <c r="M85" i="1"/>
  <c r="N85" i="1" s="1"/>
  <c r="M84" i="1"/>
  <c r="N84" i="1" s="1"/>
  <c r="M83" i="1"/>
  <c r="N83" i="1" s="1"/>
  <c r="M82" i="1"/>
  <c r="N82" i="1" s="1"/>
  <c r="M81" i="1"/>
  <c r="N81" i="1" s="1"/>
  <c r="M80" i="1"/>
  <c r="N80" i="1" s="1"/>
  <c r="M79" i="1"/>
  <c r="N79" i="1" s="1"/>
  <c r="M78" i="1"/>
  <c r="N78" i="1" s="1"/>
  <c r="M77" i="1"/>
  <c r="N77" i="1" s="1"/>
  <c r="M76" i="1"/>
  <c r="N76" i="1" s="1"/>
  <c r="M75" i="1"/>
  <c r="N75" i="1" s="1"/>
  <c r="M74" i="1"/>
  <c r="N74" i="1" s="1"/>
  <c r="M73" i="1"/>
  <c r="N73" i="1" s="1"/>
  <c r="M72" i="1"/>
  <c r="N72" i="1" s="1"/>
  <c r="M71" i="1"/>
  <c r="N71" i="1" s="1"/>
  <c r="M70" i="1"/>
  <c r="N70" i="1" s="1"/>
  <c r="M69" i="1"/>
  <c r="N69" i="1" s="1"/>
  <c r="M67" i="1"/>
  <c r="N67" i="1" s="1"/>
  <c r="M66" i="1"/>
  <c r="N66" i="1" s="1"/>
  <c r="M65" i="1"/>
  <c r="N65" i="1" s="1"/>
  <c r="M64" i="1"/>
  <c r="N64" i="1" s="1"/>
  <c r="M63" i="1"/>
  <c r="N63" i="1" s="1"/>
  <c r="M62" i="1"/>
  <c r="N62" i="1" s="1"/>
  <c r="M61" i="1"/>
  <c r="N61" i="1" s="1"/>
  <c r="M60" i="1"/>
  <c r="N60" i="1" s="1"/>
  <c r="M59" i="1"/>
  <c r="N59" i="1" s="1"/>
  <c r="M58" i="1"/>
  <c r="N58" i="1" s="1"/>
  <c r="M57" i="1"/>
  <c r="N57" i="1" s="1"/>
  <c r="M56" i="1"/>
  <c r="N56" i="1" s="1"/>
  <c r="M55" i="1"/>
  <c r="N55" i="1" s="1"/>
  <c r="M54" i="1"/>
  <c r="N54" i="1" s="1"/>
  <c r="M53" i="1"/>
  <c r="N53" i="1" s="1"/>
  <c r="M52" i="1"/>
  <c r="N52" i="1" s="1"/>
  <c r="M51" i="1"/>
  <c r="N51" i="1" s="1"/>
  <c r="M50" i="1"/>
  <c r="N50" i="1" s="1"/>
  <c r="M49" i="1"/>
  <c r="N49" i="1" s="1"/>
  <c r="M48" i="1"/>
  <c r="N48" i="1" s="1"/>
  <c r="M47" i="1"/>
  <c r="N47" i="1" s="1"/>
  <c r="M46" i="1"/>
  <c r="N46" i="1" s="1"/>
  <c r="M45" i="1"/>
  <c r="N45" i="1" s="1"/>
  <c r="M44" i="1"/>
  <c r="N44" i="1" s="1"/>
  <c r="M43" i="1"/>
  <c r="N43" i="1" s="1"/>
  <c r="M42" i="1"/>
  <c r="N42" i="1" s="1"/>
  <c r="M41" i="1"/>
  <c r="N41" i="1" s="1"/>
  <c r="M40" i="1"/>
  <c r="N40" i="1" s="1"/>
  <c r="M39" i="1"/>
  <c r="N39" i="1" s="1"/>
  <c r="M38" i="1"/>
  <c r="N38" i="1" s="1"/>
  <c r="M37" i="1"/>
  <c r="N37" i="1" s="1"/>
  <c r="M36" i="1"/>
  <c r="N36" i="1" s="1"/>
  <c r="M35" i="1"/>
  <c r="N35" i="1" s="1"/>
  <c r="M34" i="1"/>
  <c r="N34" i="1" s="1"/>
  <c r="M33" i="1"/>
  <c r="N33" i="1" s="1"/>
  <c r="M32" i="1"/>
  <c r="N32" i="1" s="1"/>
  <c r="M31" i="1"/>
  <c r="N31" i="1" s="1"/>
  <c r="M30" i="1"/>
  <c r="N30" i="1" s="1"/>
  <c r="M29" i="1"/>
  <c r="N29" i="1" s="1"/>
  <c r="M28" i="1"/>
  <c r="N28" i="1" s="1"/>
  <c r="M27" i="1"/>
  <c r="N27" i="1" s="1"/>
  <c r="M25" i="1"/>
  <c r="N25" i="1" s="1"/>
  <c r="M23" i="1"/>
  <c r="N23" i="1" s="1"/>
  <c r="M22" i="1"/>
  <c r="N22" i="1" s="1"/>
  <c r="M21" i="1"/>
  <c r="N21" i="1" s="1"/>
  <c r="M20" i="1"/>
  <c r="N20" i="1" s="1"/>
  <c r="M19" i="1"/>
  <c r="N19" i="1" s="1"/>
  <c r="M18" i="1"/>
  <c r="N18" i="1" s="1"/>
  <c r="M17" i="1"/>
  <c r="N17" i="1" s="1"/>
  <c r="M16" i="1"/>
  <c r="N16" i="1" s="1"/>
  <c r="M15" i="1"/>
  <c r="N15" i="1" s="1"/>
  <c r="M14" i="1"/>
  <c r="N14" i="1" s="1"/>
  <c r="M13" i="1"/>
  <c r="N13" i="1" s="1"/>
  <c r="M12" i="1"/>
  <c r="N12" i="1" s="1"/>
  <c r="M11" i="1"/>
  <c r="N11" i="1" s="1"/>
</calcChain>
</file>

<file path=xl/sharedStrings.xml><?xml version="1.0" encoding="utf-8"?>
<sst xmlns="http://schemas.openxmlformats.org/spreadsheetml/2006/main" count="11821" uniqueCount="6392">
  <si>
    <t>Персональная скидка, %</t>
  </si>
  <si>
    <t>№</t>
  </si>
  <si>
    <t>Бренд</t>
  </si>
  <si>
    <t>Наименование</t>
  </si>
  <si>
    <t>Артикул</t>
  </si>
  <si>
    <t>ОЕМ Номер</t>
  </si>
  <si>
    <t>Каталожный номер аналога</t>
  </si>
  <si>
    <t>Особенности</t>
  </si>
  <si>
    <t>Габариты</t>
  </si>
  <si>
    <t>Упаковка, норма, шт.</t>
  </si>
  <si>
    <t>Отгрузка 
от 1 штуки</t>
  </si>
  <si>
    <t>Оптовая цена</t>
  </si>
  <si>
    <t>Персональная цена</t>
  </si>
  <si>
    <t>Рекомендованная розничная цена</t>
  </si>
  <si>
    <t>Наличие на складе на дату</t>
  </si>
  <si>
    <t>Объем упаковки</t>
  </si>
  <si>
    <t>Вес упаковки</t>
  </si>
  <si>
    <t>Заказ</t>
  </si>
  <si>
    <t>с НДС</t>
  </si>
  <si>
    <t>без НДС</t>
  </si>
  <si>
    <t>1. ДЕТАЛИ СИСТЕМЫ ЗАЖИГАНИЯ</t>
  </si>
  <si>
    <t>1.2. КАТУШКИ ЗАЖИГАНИЯ ИНОМАРКИ</t>
  </si>
  <si>
    <t>TSN</t>
  </si>
  <si>
    <t>Катушка зажигания</t>
  </si>
  <si>
    <t>150х150х100</t>
  </si>
  <si>
    <t>Да</t>
  </si>
  <si>
    <t>1.2.31</t>
  </si>
  <si>
    <t>VAG 330905115A 
SUZUKI 330900115A</t>
  </si>
  <si>
    <t>VAG 330905115A
Suzuki 330900115A BERU ZS280 0040100280
BREMI 20146
Era 880178
Tesla CL025
BOSCH 0221502007
JANMOR JM5260</t>
  </si>
  <si>
    <t>210х90х100</t>
  </si>
  <si>
    <t>1.2.43</t>
  </si>
  <si>
    <t>Peugeot/Citroen 597043 96010513 97530780</t>
  </si>
  <si>
    <t>CITROEN 96010513 97530780
PEUGEOT 597043 Facet 96005
Beru ZS247 0040100247
BREMI 11878
BOSCH F000ZS0114
Era 880023
Tesla CL108
Janmor JM5211</t>
  </si>
  <si>
    <t>98х75х87</t>
  </si>
  <si>
    <t>1.2.44</t>
  </si>
  <si>
    <t>Peugeot/Citroen 597045 96035284 9603528480</t>
  </si>
  <si>
    <t>PEUGEOT 597045
CITROEN 96035284 9603528480 Facet 96055
Beru ZS249 0040100249
BREMI 11880
BOSCH 0986221029
Era 880026
Janmor JM5214</t>
  </si>
  <si>
    <t>1.2.54</t>
  </si>
  <si>
    <t>GENERAL MOTORS 96064792 
SUZUKI 3341056B10000</t>
  </si>
  <si>
    <t>Suzuki 3341056B10 3341056B10000
GM 96064792 
FACET 96153
Bremi 20309
Eps 1970253
LUCAS DMB836</t>
  </si>
  <si>
    <t>121х105х53</t>
  </si>
  <si>
    <t>1.2.55</t>
  </si>
  <si>
    <t>Hyundai/KIA 2730124510 2730124520 2731024000 
MITSUBISHI 2730124510 2730124520 MD111950 MD114994 MD120167</t>
  </si>
  <si>
    <t>Hyundai 2730124520 2730124510
Mitsubishi 2730124510 2730124520 MD114994 MD111950 MD114994 1.2.113  
Facet  96184 
Bosch  0986221010
Beru 0040100263 0040100288
Bremi 11887
TESLA CL508
Janmor JM5124</t>
  </si>
  <si>
    <t>1.2.57</t>
  </si>
  <si>
    <t>MITSUBISHI MD113551 MD131711</t>
  </si>
  <si>
    <t>Mitsubishi MD113551 MD131711 BERU ZS282 0040100282
BREMI 11890
ERA  880183 
LUCAS DMB829
Janmor JM5129</t>
  </si>
  <si>
    <t>135х105х85</t>
  </si>
  <si>
    <t>1.2.58</t>
  </si>
  <si>
    <t>RENAULT 7700749450 7700858138 7702218697</t>
  </si>
  <si>
    <t>Renault 7700749450 7700858138 7702218697 Facet 96128
BERU ZS250 0040100250
BOSCH 9220081505
BREMI 11917
Janmor JM5235</t>
  </si>
  <si>
    <t>175х155х105</t>
  </si>
  <si>
    <t>1.2.63</t>
  </si>
  <si>
    <t>Fiat/Alfa/Lancia 9604137880 
Peugeot/Citroen 597047 96041378</t>
  </si>
  <si>
    <t>CITROEN 597047 96041378 
Facet 96056
BERU ZS258 0040100258
BREMI 11884
Janmor JM5213</t>
  </si>
  <si>
    <t>124х72х90</t>
  </si>
  <si>
    <t>1.2.75</t>
  </si>
  <si>
    <t>NISSAN 2243353F00 2243355Y00 2243365Y10 224481C701 2244837J10 2244837J20</t>
  </si>
  <si>
    <t>Nissan 2243353F00 2243355Y00 2243365Y10 224481C701 2244837J10 2244837J20 BREMI 20171
FACET 96193
Eps 1970293
Bremi 20171</t>
  </si>
  <si>
    <t>125х70х80</t>
  </si>
  <si>
    <t>1.2.78</t>
  </si>
  <si>
    <t>MAGNETI MARELLI 60708138 BAE801AK 
RENAULT 7700854306 7700872265</t>
  </si>
  <si>
    <t>Renault 7700854306 7700872265 BERU ZS317 0040100317
FACET 96175
Bremi 20200
Hella 5DA749475331
Janmor JM5239
Tesla CL124</t>
  </si>
  <si>
    <t>75х65х70</t>
  </si>
  <si>
    <t>1.2.139</t>
  </si>
  <si>
    <t>Hyundai/KIA 0K9A21810XB</t>
  </si>
  <si>
    <t>KIA 0K9A21810XB ERA 880187
JANMOR JM5109
TESLA CL545</t>
  </si>
  <si>
    <t>210х125х110</t>
  </si>
  <si>
    <t>1.2.158</t>
  </si>
  <si>
    <t>BYD 1013389300</t>
  </si>
  <si>
    <t>BYD 1013389300</t>
  </si>
  <si>
    <t>D 42,5</t>
  </si>
  <si>
    <t>1.2.166</t>
  </si>
  <si>
    <t>GREAT WALL 3705100E10</t>
  </si>
  <si>
    <t>GW 3705100E10 3705100E10</t>
  </si>
  <si>
    <t>1.3. РАСПРЕДЕЛИТЕЛИ ЗАЖИГАНИЯ И КОМПЛЕКТУЮЩИЕ</t>
  </si>
  <si>
    <t>Шестерня трамблера (грибок)</t>
  </si>
  <si>
    <t>1.3.52</t>
  </si>
  <si>
    <t>LADA 212131011228 21213101122820</t>
  </si>
  <si>
    <t>H 50</t>
  </si>
  <si>
    <t>1.4. ПРОВОДА ЗАЖИГАНИЯ ВЫСОКОВОЛЬТНЫЕ РОССИЙСКИЕ МАРКИ</t>
  </si>
  <si>
    <t>Провода высоковольтные</t>
  </si>
  <si>
    <t>1.4.1</t>
  </si>
  <si>
    <t>LADA 21013707080 21013707090 21013707100 21013707110 21013707115 21013707150</t>
  </si>
  <si>
    <t>2101-3707080
2101-3707090
2101-3707100
2101-3707110
2101-3707115
2101-3707150
М эпз 469 Facet 48511
Tesla T134H T355S T412M
SENTECH S300
Bremi 300309 
Bosch 0986356828 0986356768
Champion LS-107
NGK RCST405
Bougicord 4006
SCT PS 607
Finwhale FC-101
Janmor ODS38
OBERKRAFT KT 042015</t>
  </si>
  <si>
    <t>Комплект (дв.карб.). Материал - силикон, индивидуальная упаковка -пакет, групповая упаковка - ящик</t>
  </si>
  <si>
    <t>565 370 400 420 500</t>
  </si>
  <si>
    <t>Raider</t>
  </si>
  <si>
    <t>EPZ047</t>
  </si>
  <si>
    <t>Комплект (дв.карб.). Материал - EPDM, индивидуальная упаковка - пакет, групповая упаковка - мешок</t>
  </si>
  <si>
    <t>EPZ607</t>
  </si>
  <si>
    <t>Комплект (дв.карб.). Материал - ПВВ, индивидуальная упаковка - пакет, групповая упаковка - картонный</t>
  </si>
  <si>
    <t>1.4.4</t>
  </si>
  <si>
    <t>LADA 21213707080 21213707150</t>
  </si>
  <si>
    <t>2121-3707150 
2121-3707080 Tesla T340H T359S
NGK 9176
Champion LS-109 
WEEN С213 C214
ТРЕК ICST-125 
Fenox IW73003C3</t>
  </si>
  <si>
    <t>Комплект. Материал - силикон, идивидуальная упаковка -пакет, групповая упаковка - картонный ящик</t>
  </si>
  <si>
    <t>665 370 400 420 500</t>
  </si>
  <si>
    <t>EPZ048</t>
  </si>
  <si>
    <t>2121-3707150
2121-3707080 / 7150 Tesla T340H T359S
ТРЕК ICST-125 
Champion LS-109 
WEEN С213 C214
Fenox IW73003C3</t>
  </si>
  <si>
    <t>Комплект. Материал - EPDM, индивидуальная упаковка - пакет, групповая упаковка - картонный ящик</t>
  </si>
  <si>
    <t>1.4.475</t>
  </si>
  <si>
    <t>LADA 212133707080</t>
  </si>
  <si>
    <t>21213-3707080 / 7150 Tesla Т419Н T418S
R эпз 382  
R эпз 189</t>
  </si>
  <si>
    <t>Комплект. Материал - силикон, идивидуальная упаковка -пакет, групповая упаковка -картонный  ящик</t>
  </si>
  <si>
    <t>595 275 290 395 435</t>
  </si>
  <si>
    <t>1.4.2</t>
  </si>
  <si>
    <t>LADA 21083707080</t>
  </si>
  <si>
    <t>2108-3707080
2108-3707080/ 7150 Facet 48472 
Bremi 300/310 
NGK RCLD301  7068
Finwhale FC108 
Tesla Т135Н T356S
SENTECH S314 
Champion LS108
OBERKRAFT KT 042016</t>
  </si>
  <si>
    <t>255 715 645 545 515</t>
  </si>
  <si>
    <t>EPZ470</t>
  </si>
  <si>
    <t>LADA 21083707080 210837070807150</t>
  </si>
  <si>
    <t>2108-3707080
2108-3707080/ 7150 Facet 48472 
Bremi 300/310 
NGK RC-LD301  7068
Finwhale FC-108 
Tesla Т135Н T356S
SENTECH S314 
Champion LS-108
OBERKRAFT KT 042016</t>
  </si>
  <si>
    <t>Комплект (дв.карб.). Материал - EPDM, индивидуальная упаковка - пакет, групповая упаковка - картонны</t>
  </si>
  <si>
    <t>1.4.049</t>
  </si>
  <si>
    <t>2108-3707080
2108-3707080/ 7150 МХ101049  Facet 48472 
Bremi 300/310 
NGK RCLD301 7068
WEEN С093 C094
Finwhale FC108 
Tesla Т135Н T356S
SENTECH S314 
Champion LS108
OBERKRAFT KT042016</t>
  </si>
  <si>
    <t>Комплект (дв.карб.). Материал -силикон, индивидуальная упаковка - пакет, групповая упаковка - ящик</t>
  </si>
  <si>
    <t>EPZ049</t>
  </si>
  <si>
    <t>LADA 21083707080 210837070807150 210837070807150</t>
  </si>
  <si>
    <t>2108-3707080
2108-3707080/ 7150 Facet 48472 
Bremi 300/310 
NGK RCLD301 7068
WEEN С093 C094
Finwhale FC108 
Tesla Т135Н T356S
SENTECH S314 
Champion LS108
OBERKRAFT KT042016</t>
  </si>
  <si>
    <t>Комплект (дв.карб). Материал -EPDM, индивидуальная упаковка - пакет, групповая упаковка - картонный</t>
  </si>
  <si>
    <t>1.4.6</t>
  </si>
  <si>
    <t>LADA 210833707080 21113707080 2111370708001</t>
  </si>
  <si>
    <t>2111-3707080-01 
2111-3707080
21083-3707080 ТРЕК ICST-124 
Finwhale FC110 
SENTECH S316  
SCT PS 609 
Champion LS117 
Tesla T395S 
NGK LD1201
WEEN С103 С104
Fenox  IW73004C3
MX111119
1.11.19</t>
  </si>
  <si>
    <t>Комплект (дв.инжектор., 8-ми кл.). Материал - силикон, индив.упаковка -пакет, групповая - ящик</t>
  </si>
  <si>
    <t>360 420 490 580</t>
  </si>
  <si>
    <t>EPZ110</t>
  </si>
  <si>
    <t>1.4.7</t>
  </si>
  <si>
    <t>LADA 21123707080</t>
  </si>
  <si>
    <t>2112-3707080-01 
2112-3707080 1.11.20  
Finwhale FC112 
SCT PS 612
NGK LD1202 
ТРЕК ICST-128 
Champion LS118
SENTECH S320 
 MX111120
Tesla Т774S
Janmor S35
NGK LD1202
WEEN С123 С124
Fenox IW73005C3</t>
  </si>
  <si>
    <t>Комплект (дв.инжектор, 16-ти кл., 1,5). Материал - силикон, индив. упаковка -пакет, групповая - ящик</t>
  </si>
  <si>
    <t>380 450 510 520</t>
  </si>
  <si>
    <t>EPZ111</t>
  </si>
  <si>
    <t>1.4.476</t>
  </si>
  <si>
    <t>LADA 212143707080</t>
  </si>
  <si>
    <t>21214-3707080 ТРЕК ICST-126 
Finwhale FC114 
Tesla T394S  T394S  
OBERKRAFT  КТ042333 
WEEN С143 C144
Fenox  IW73009C3
R эпз 719
1.11.13</t>
  </si>
  <si>
    <t>Комплект (дв.инжектор). Материал - силикон, индив. упаковка -пакет, групповая упаковка - ящик</t>
  </si>
  <si>
    <t>400 400 450 500</t>
  </si>
  <si>
    <t>EPZ112</t>
  </si>
  <si>
    <t>1.4.5</t>
  </si>
  <si>
    <t>LADA 21233707080</t>
  </si>
  <si>
    <t>2123-3707080 WEEN C233 
Finwhale FC123
1.11.18</t>
  </si>
  <si>
    <t>Комплект (дв.инжектор, 8-ми кл.). Материал - силикон, индив. упаковка -пакет, групповая - ящик</t>
  </si>
  <si>
    <t>360 410 430 535</t>
  </si>
  <si>
    <t>EPZ115</t>
  </si>
  <si>
    <t>360;410;430;535</t>
  </si>
  <si>
    <t>1.4.477</t>
  </si>
  <si>
    <t>LADA 11110370706081 11110370706082 111103707080 11113707060</t>
  </si>
  <si>
    <t>1111-3707061 
1111-3707080 Tesla 19403 3WN19627
Janmor S34
BAUTLER BTL1111IW
Finwhale FC111
OBERKRAFT КТ042001
М эпз 475</t>
  </si>
  <si>
    <t>Комплект. Материал - силикон, индивидуальная упаковка -пакет, групповая упаковка - картонный ящик</t>
  </si>
  <si>
    <t>290 390</t>
  </si>
  <si>
    <t>EPZ178</t>
  </si>
  <si>
    <t>1111-3707061 
1111-3707080 BAUTLER BTL1111IW
Finwhale FC111
OBERKRAFT КТ042001
TESLA 3WN19627</t>
  </si>
  <si>
    <t>Комплект. Материал - ПВВ, индивидуальная упаковка - пакет, групповая упаковка - картонный ящик</t>
  </si>
  <si>
    <t>EPZ609</t>
  </si>
  <si>
    <t>AZLK 4123707050 412370705010</t>
  </si>
  <si>
    <t>412-3707050-10 
412-3707050</t>
  </si>
  <si>
    <t>250 265 455 555 645</t>
  </si>
  <si>
    <t>1.4.3</t>
  </si>
  <si>
    <t>GAZ 4023707244 4023707245 4023707250 4023707255</t>
  </si>
  <si>
    <t>402-3707245 
402-3707244 
402-3707255 
402-3707250 
Tesla 19342</t>
  </si>
  <si>
    <t>285 415 325 265 265</t>
  </si>
  <si>
    <t>EPZ052</t>
  </si>
  <si>
    <t>402-3707245 
402-3707244 
402-3707255
402-3707250
402.3707244-01</t>
  </si>
  <si>
    <t>Комплект. Материал - ПВВП, индивидуальная упаковка - пакет, групповая упаковка - картонный ящик</t>
  </si>
  <si>
    <t>EPZ611</t>
  </si>
  <si>
    <t>402-3707245 
402-3707244 
402-3707255 
402-3707250
402.3707244-01</t>
  </si>
  <si>
    <t>EPZ177</t>
  </si>
  <si>
    <t>GAZ 40613707247</t>
  </si>
  <si>
    <t>4061-3707247/252</t>
  </si>
  <si>
    <t>Комплект, под угловой наконечник. Материал - ПВВП, индив. упаковка - пакет, групповая - картонный ящ</t>
  </si>
  <si>
    <t>340 260 230 175</t>
  </si>
  <si>
    <t>1.4.8</t>
  </si>
  <si>
    <t>GAZ 40523707244 40623707244 4063707250</t>
  </si>
  <si>
    <t>4052-3707244
4062-3707244
406-3707250 1.4.377 1.4.471  HOLA HL415
CHAMPION  LS119190
BRISK BR004
TESLA T712S T696H T713M 196961
BAUTLER BTL4061IWS
FINWHALE FC106
WEEN 1104063 C063
ЭПЗ148</t>
  </si>
  <si>
    <t>Комплект с обрезиненными бакелитовыми наконечниками. Материал - силикон, упаковка - ящик</t>
  </si>
  <si>
    <t>310 230 175 175</t>
  </si>
  <si>
    <t>1.11.24</t>
  </si>
  <si>
    <t>GAZ 40523707244 4063707247252250 4063707250 
UAZ 40623707244</t>
  </si>
  <si>
    <t>4052-3707244
4062-3707244
406-3707250
SCT PS631</t>
  </si>
  <si>
    <t>Комплект, с угловым наконечником. Материал - силикон, упаковка - ящик</t>
  </si>
  <si>
    <t>1.4.478</t>
  </si>
  <si>
    <t>GAZ 4063707247</t>
  </si>
  <si>
    <t>406-3707247 /252/257 TESLA 682S
R эпз 062</t>
  </si>
  <si>
    <t>Комплект, под угловой наконечник. Материал - силикон, упаковка - ящик</t>
  </si>
  <si>
    <t>EPZ176</t>
  </si>
  <si>
    <t>406-3707247/252/257</t>
  </si>
  <si>
    <t>Комплект, под угловой наконечник. Материал - ПВВП, упаковка - картонный ящик</t>
  </si>
  <si>
    <t>EPZ114</t>
  </si>
  <si>
    <t>GAZ 40523707244 40623707244 4063707247252250 4063707250 
UAZ 40523707244 40623707244</t>
  </si>
  <si>
    <t>4052-3707244
4062-3707244
406-3707250
SCT PS631</t>
  </si>
  <si>
    <t>Комплект, под угловой наконечник. Материал - EPDM, упаковка - ящик</t>
  </si>
  <si>
    <t>310;230;175;175</t>
  </si>
  <si>
    <t>EPZ664</t>
  </si>
  <si>
    <t>GAZ 513707090 52043707200</t>
  </si>
  <si>
    <t>52-04-3707200
51-3707090 ПАЛТ-220</t>
  </si>
  <si>
    <t>250 575 725 715 645 655 615</t>
  </si>
  <si>
    <t>1.11.9</t>
  </si>
  <si>
    <t>GAZ 5113707007 5113707243</t>
  </si>
  <si>
    <t>511-3707243 
511.3707007</t>
  </si>
  <si>
    <t>335 715 595 645 565 985 915 915 995</t>
  </si>
  <si>
    <t>EPZ058</t>
  </si>
  <si>
    <t>511-3707243 
511.3707007 МХ100058</t>
  </si>
  <si>
    <t>Комплект. Материал - силикон одножильный, инд. пакет, групповая упаковка - картонный ящик</t>
  </si>
  <si>
    <t>EPZ614</t>
  </si>
  <si>
    <t>511-3707243 
511.3707007 МХ100681
М эпз 681</t>
  </si>
  <si>
    <t>Комплект. Материал - ПВВ, черный многожильный - инд. пакет, групповая упаковка - картонный ящик</t>
  </si>
  <si>
    <t>1.4.94</t>
  </si>
  <si>
    <t>CHRYSLER 05018394AE 5102091AC 56041818AD 56044075AD</t>
  </si>
  <si>
    <t>CHRYSLER 05018394AE 5102091AC
56041818AD 56044075AD Tesla T891H T106S
Standart  7581
Bosch 0986357052
Cargen 510209110</t>
  </si>
  <si>
    <t>Комплект - 2 шт., материал - силикон, индивидуальная упаковка -пакет, групповая - картонный ящик</t>
  </si>
  <si>
    <t>140 110</t>
  </si>
  <si>
    <t>1.4.481</t>
  </si>
  <si>
    <t>ZIL 1303707078</t>
  </si>
  <si>
    <t>130-3707078-Г  1.11.8
Tesla T683H Т687S</t>
  </si>
  <si>
    <t>Комплект (дв.8-ми цил.). Материал - EPDM, упаковка - ящик</t>
  </si>
  <si>
    <t>315 1115 1075 1075 1115 755 665 715 755</t>
  </si>
  <si>
    <t>EPZ615</t>
  </si>
  <si>
    <t>ZIL 1303707078 1303707078Г 1303707150 1303707150Г</t>
  </si>
  <si>
    <t>130-3707078-Г
130-3707150-Г</t>
  </si>
  <si>
    <t>Комплект (дв.8-ми цил.). Материал - ПВВП, упаковка - картонный ящик</t>
  </si>
  <si>
    <t>1.11.8</t>
  </si>
  <si>
    <t>ZIL 1303707078Г</t>
  </si>
  <si>
    <t>Tesla T683H Т687S</t>
  </si>
  <si>
    <t>Комплект (дв.8-ми цил.). Материал - силикон</t>
  </si>
  <si>
    <t>1.4.470</t>
  </si>
  <si>
    <t>UAZ 42163705090 42164216370709000</t>
  </si>
  <si>
    <t>4216-3705090
4216-4216.3707090-10</t>
  </si>
  <si>
    <t>Комплект - 4 шт., материал - силикон, индивидуальная упаковка -пакет, групповая - картонный ящик</t>
  </si>
  <si>
    <t>250 250 290 380</t>
  </si>
  <si>
    <t>EPZ117</t>
  </si>
  <si>
    <t>250;250;290;380</t>
  </si>
  <si>
    <t>1.4.494</t>
  </si>
  <si>
    <t>GAZ 4216370708013</t>
  </si>
  <si>
    <t>4216.3707080-13 
4216-3707080-13</t>
  </si>
  <si>
    <t>355 375 425 495</t>
  </si>
  <si>
    <t>1.4. ПРОВОДА ЗАЖИГАНИЯ ВЫСОКОВОЛЬТНЫЕ ДЛЯ ИНОСТРАННЫХ АВТОМОБИЛЕЙ</t>
  </si>
  <si>
    <t>1.4.27</t>
  </si>
  <si>
    <t>DAEWOO 96305387</t>
  </si>
  <si>
    <t>Daewoo 96305387 FACET 49731
BOSCH 0986356980
Bremi  300758
Beru  ZEF1142 0300891142
Tesla T738B T889B
Janmor  D6S</t>
  </si>
  <si>
    <t>400 500 550 300</t>
  </si>
  <si>
    <t>1.4.30</t>
  </si>
  <si>
    <t>GREAT WALL SMW250506 SMW250507 SMW250508 SMW250509</t>
  </si>
  <si>
    <t>Great Wall SMW250506 SMW250507 SMW250508 SMW250509
Geely  1136000176 DSMW250506</t>
  </si>
  <si>
    <t>270 370 420 515</t>
  </si>
  <si>
    <t>1.4.33</t>
  </si>
  <si>
    <t>NISSAN 2245000Q0B 2245000QAB 
RENAULT 7700273826 8200506297</t>
  </si>
  <si>
    <t>Renault 7700273826 8200506297 
Nissan 2245000Q0B 2245000QAB  1.4.392 
FACET 49445 47244 
Beru 0300891128 ZEF1128 0300891546  ZEF1546 
Bremi 600413
Bosch 0986357256 0986357048 0986357182
TESLA T841B T930S  
Janmor  RBU25 
Automotor France 2458 
Magneti marelli 941318111130</t>
  </si>
  <si>
    <t>280 330 380 530</t>
  </si>
  <si>
    <t>EPZ116</t>
  </si>
  <si>
    <t>Renault 7700273826 8200506297 
Nissan 2245000Q0B 2245000QAB  1.4.392 
FACET 49445 47244 
Beru 0300891128 ZEF1128 0300891546  ZEF1546 
Bremi 600413
Bosch 0986357256 0986357048 0986357182
TESLA T841B T930S  
Janmor  RBU25 
Automotor France 2458 
Magneti marelli 941318111130</t>
  </si>
  <si>
    <t>280;330;380;530</t>
  </si>
  <si>
    <t>1.4.53</t>
  </si>
  <si>
    <t>Hyundai/KIA 2750139A00</t>
  </si>
  <si>
    <t>KIA 2750139A00 FACET 49845
Nipparts/Jakoparts J5380520
Tesla T238P</t>
  </si>
  <si>
    <t>Комплект - 3 шт., материал - силикон, индивидуальная упаковка -пакет, групповая - картонный  ящик</t>
  </si>
  <si>
    <t>650 800 850</t>
  </si>
  <si>
    <t>1.4.61</t>
  </si>
  <si>
    <t>FORD 1063617</t>
  </si>
  <si>
    <t>Ford 1063617  FACET 48864
NGK 0632 RCFD537
Beru C17 ZEF784
Bosch 0986356887 B887
Tesla T744G 
Bosch 0986356887</t>
  </si>
  <si>
    <t>400 500 650 800</t>
  </si>
  <si>
    <t>1.4.69</t>
  </si>
  <si>
    <t>TOYOTA 9091922327</t>
  </si>
  <si>
    <t>Toyota 9091922327
FACET 49209
SAT ST9091922327
Avantech IL0101
NIPPARTS J5382008
Masuma MG60088
LYNXAUTO SPC7574
HUCO 134130
JAKOPARTS J5382008
VALEO 346418
Bremi 500105
Bosch 0986356928 B928
Beru ZEF923 0300890923 0300890936 ZEF936
NGK 9616 RCTE41
Tesla T746P  
Janmor JP231 
Nipparts J5382008 
9008091095</t>
  </si>
  <si>
    <t>360 430 590 640</t>
  </si>
  <si>
    <t>1.4.65</t>
  </si>
  <si>
    <t>TOYOTA 9091922386 9091922400</t>
  </si>
  <si>
    <t>Toyota 9091922400 FACET 49856
BERU ZEF1111
NGK 5361 RCTE58
NIPPARTS J5382046
BREMI 500117 
TESLA T927P</t>
  </si>
  <si>
    <t>300 450 550 550</t>
  </si>
  <si>
    <t>1.4.40</t>
  </si>
  <si>
    <t>MERCEDES-BENZ A1021501918 A1021502018 A1021502118 A1021502818 A1021502918</t>
  </si>
  <si>
    <t>Mercedes 1021501918 A1021501918 1021502018 A1021502018 1021502118 A1021502118 1021502818 A1021502818 1021502918 A1021502918 FACET 49300  
NGK 0742 RCMB07
Tesla T069B T740C
Bosch 0356912908 
Bremi 15085 BBT ZK415
BERU C29 0900301069 
DIP0049300</t>
  </si>
  <si>
    <t>Комплект - 5 шт., материал - силикон, индивидуальная упаковка -пакет, групповая  - картонный ящик</t>
  </si>
  <si>
    <t>670 820 850 950 460</t>
  </si>
  <si>
    <t>1.4.72</t>
  </si>
  <si>
    <t>VAG 59998031 803998031</t>
  </si>
  <si>
    <t>VAG 803998031 059998031
BERU 0300890561 ZEF561 0300898406  Tesla T035B T650C
Bosch 0986356338
Bremi 481
NGK 0946 RCVW215
Janmor ABU76
DIP10ZEF561</t>
  </si>
  <si>
    <t>600 500 400 300 600</t>
  </si>
  <si>
    <t>1.4.76</t>
  </si>
  <si>
    <t>VAG 06A905430D 06A905430E 06A905430H 06A905430J 06A905430R 06A905430S 06B905431A 06B905431C 06B905433A N10418808 N10418809</t>
  </si>
  <si>
    <t>VAG 06A905409M 06B905431A 06B905433A 06B905435A 06B905437A BERU 0300891224 ZEF1224
Bosch 0356912998
Bremi 206M200
NGK RCVW249 7015</t>
  </si>
  <si>
    <t>680 650 490 290</t>
  </si>
  <si>
    <t>1.4.83</t>
  </si>
  <si>
    <t>VAG 115093593</t>
  </si>
  <si>
    <t>VAG 115093593 FACET 49375
Janmor E12
Tesla T145H
Bremi 3A00158</t>
  </si>
  <si>
    <t>260 370 400 500 380</t>
  </si>
  <si>
    <t>1.4.86</t>
  </si>
  <si>
    <t>VAG 037905409B N10052906</t>
  </si>
  <si>
    <t>VAG 037905409B N10052906 BERU 0300891148 ZEF1148
Tesla T103C T601C T089B
Janmor ABU37 ABM37 ABM55
Bremi 992
NGK RCVW214 0945</t>
  </si>
  <si>
    <t>650 650 850 850 550</t>
  </si>
  <si>
    <t>1.4.164</t>
  </si>
  <si>
    <t>GENERAL MOTORS 90350565 90350567 
OPEL 1612505 1612507</t>
  </si>
  <si>
    <t>Opel 1612505 1612507
GM 90350565 90350567 FACET 48550
Bremi 428
Beru ZEF568 0300890568 
Bosch 0986357233 0986356775 B775
TESLA T881C
NGK RCOP204 0769
Champion LS106190</t>
  </si>
  <si>
    <t>195 305 405 535 400</t>
  </si>
  <si>
    <t>1.4.175</t>
  </si>
  <si>
    <t>HONDA 32722P30000</t>
  </si>
  <si>
    <t>Honda 32722P30000  FACET 49685
Nipparts J5384020
NGK RCHE64  8246
Japan Cars L34020 
Beru 0300891325 ZEF1325</t>
  </si>
  <si>
    <t>360 460 590 670</t>
  </si>
  <si>
    <t>1.4.216</t>
  </si>
  <si>
    <t>MAZDA 8BH318140B 8BH318140C 8HB618140 JE9618140A JEA61814X</t>
  </si>
  <si>
    <t>Mazda JE9618140A  FACET 49744
Japan Cars L33016 L33016JC
Nipparts J5383010
Janmor JP373</t>
  </si>
  <si>
    <t>Комплект - 6 шт., материал - силикон, индивидуальная упаковка -пакет, групповая - картонный ящик</t>
  </si>
  <si>
    <t>40 050 060 085 010</t>
  </si>
  <si>
    <t>1.4.244</t>
  </si>
  <si>
    <t>MITSUBISHI MD183124 MD193015 MD198216 MD310297 MD315902 MD334017 MD334021 MD334026 MD334039</t>
  </si>
  <si>
    <t>Mitsubishi MD334026 MD183124 MD193015 MD198216 MD315902 MD310297 MD334017 MD334021 MD334039 FACET 49278
Bremi 300748 3A00128
TESLA T502B
NGK 8735 RCME79
Japan Cars L35000</t>
  </si>
  <si>
    <t>650 600 450 400</t>
  </si>
  <si>
    <t>1.4.245</t>
  </si>
  <si>
    <t>MITSUBISHI MD338249 MD371794 MD371980</t>
  </si>
  <si>
    <t>Mitsubishi MD371794 MD371980 MD338249 FACET 49344
NGK 2653 RCME94
Nipparts J5385029</t>
  </si>
  <si>
    <t>300 350 450 550 450 600</t>
  </si>
  <si>
    <t>1.4.291</t>
  </si>
  <si>
    <t>OPEL 1612506</t>
  </si>
  <si>
    <t>Opel 1612506 1612511
GM  90350561 90350566 FACET 48551
Bremi 429 427
Beru 0300891158 ZEF1158
Tesla T012B T880C
Bougicord 4157 
NGK RCOP203 0768
Bosch 0986357139 0986357227 0986357233 0986356775 B775</t>
  </si>
  <si>
    <t>205 335 435 535 465</t>
  </si>
  <si>
    <t>1.4.311</t>
  </si>
  <si>
    <t>Peugeot/Citroen 5967L5 96086050</t>
  </si>
  <si>
    <t>Peugeot 96086050 5967L5 FACET 48676
Fae  85150
BERU 0300890813
Bosch  0986357240</t>
  </si>
  <si>
    <t>370 450 550 600</t>
  </si>
  <si>
    <t>1.4.317</t>
  </si>
  <si>
    <t>Peugeot/Citroen 5967L9 5967N6 5967P1</t>
  </si>
  <si>
    <t>Peugeot 5967L9 FACET 49025
Bosch 0986356830
NGK  RCCR602 8480</t>
  </si>
  <si>
    <t>Провод высоковольтный</t>
  </si>
  <si>
    <t>1.4.402</t>
  </si>
  <si>
    <t>CHERY A113707140GA</t>
  </si>
  <si>
    <t>Chery A113707140GA
A113707130GA</t>
  </si>
  <si>
    <t>Провод №2. Материал - силикон, индивидуальная упаковка -пакет, групповая упаковка - картонный ящик</t>
  </si>
  <si>
    <t>1.4.404</t>
  </si>
  <si>
    <t>CHERY A113707160GA</t>
  </si>
  <si>
    <t>Chery A113707160GA
A113707160GA</t>
  </si>
  <si>
    <t>Провод №4. Материал - силикон, индивидуальная упаковка -пакет, групповая упаковка - картонный ящик</t>
  </si>
  <si>
    <t>1.4.409</t>
  </si>
  <si>
    <t>CHERY 4621A2D3707800</t>
  </si>
  <si>
    <t>Chery 4621A2D3707800 4621A2D3707800</t>
  </si>
  <si>
    <t>Провод №1. Материал - силикон, индивидуальная упаковка -пакет, групповая упаковка - картонный ящик</t>
  </si>
  <si>
    <t>1.4.410</t>
  </si>
  <si>
    <t>CHERY 4621A2D3707810</t>
  </si>
  <si>
    <t>Chery 4621A2D3707810 4621A2D3707810</t>
  </si>
  <si>
    <t>1.4.412</t>
  </si>
  <si>
    <t>CHERY 4621A2D3707830</t>
  </si>
  <si>
    <t>Chery 4621A2D3707830 4621A2D3707830</t>
  </si>
  <si>
    <t>1.4.413</t>
  </si>
  <si>
    <t>CHERY 4621A2D3707840</t>
  </si>
  <si>
    <t>Chery 4621A2D3707840 4621A2D3707840</t>
  </si>
  <si>
    <t>Провод №5. Материал - силикон, индивидуальная упаковка -пакет, групповая упаковка - картонный ящик</t>
  </si>
  <si>
    <t>1.4.442</t>
  </si>
  <si>
    <t>TOYOTA 9091912469 9091912470 9091913039 9091921495</t>
  </si>
  <si>
    <t>Toyota 9091913039 9091921495 9091912469 9091912470 9020211067 FACET 47056
EPS 1499056 
KW 358056</t>
  </si>
  <si>
    <t>350 250 500 300</t>
  </si>
  <si>
    <t>1.4.464</t>
  </si>
  <si>
    <t>Hyundai/KIA 2742032850 2743032570 2744032570 2745024590 2750132F00 2751032570</t>
  </si>
  <si>
    <t>Hyundai 2745024590 2742032850 2743032570 2744032570 BERU ZEF1101 0300891101
BREMI 300786
2751032570 
2750132F00</t>
  </si>
  <si>
    <t>170 510 630 730 890</t>
  </si>
  <si>
    <t>1.4.466</t>
  </si>
  <si>
    <t>Hyundai/KIA 0K01316160B 0K01316180B</t>
  </si>
  <si>
    <t>KIA 0K01316160A 0K01316180B 0K01316160 JAPAN CARS L30303BK
NIPPARTS J5380300</t>
  </si>
  <si>
    <t>260 410</t>
  </si>
  <si>
    <t>1.5. РЕЛЕ РЕГУЛЯТОР НАПР. ГЕНЕРАТОРА РОСС. МАРКИ</t>
  </si>
  <si>
    <t>Реле регулятор напряжения генератора</t>
  </si>
  <si>
    <t>1.5.14</t>
  </si>
  <si>
    <t>LADA 2105370150010</t>
  </si>
  <si>
    <t>2105-3701500-10 
21050-3701500  71.3702</t>
  </si>
  <si>
    <t>14 В, на генератор Г-222</t>
  </si>
  <si>
    <t>1.5.68</t>
  </si>
  <si>
    <t xml:space="preserve"> 2302.3702
691.3702</t>
  </si>
  <si>
    <t>3-х уровневый, 27 В, 28 В, 29 В</t>
  </si>
  <si>
    <t>65х42х23</t>
  </si>
  <si>
    <t>1.5. РЕЛЕ РЕГУЛЯТОР НАПРЯЖ. ГЕНЕРАТОРА ИНОМАРКИ</t>
  </si>
  <si>
    <t>1.5.3</t>
  </si>
  <si>
    <t>MAN 30535010001 51256017029 51256017036 51256017041 51256017046 81256010008 81256010014 81256016007 81256017041 
STEYR 610090021 7101090090 7121090090 
Fiat/Alfa/Lancia 477973 477976 477979 
FORD 11635831 
IVECO 1161178 144440747 2404405 2404414 B25N92117J N92117TI S1H7615 
MERCEDES-BENZ A0011547006 A0011548106 A0011549106 A0021540506 
RENAULT 7701008802 
SCANIA 225662 
VOLVO 102746 1578141 241630 249264 870864</t>
  </si>
  <si>
    <t>MERCEDES A0021540506
Fiat 477973 477976 477979
Ford 11635831
Iveco 01161178 0144440747
02404405 02404414 477973
477976 477979 B25N9
Steyr 610090021 7101090090
7121090090 BOSCH 0192033001
Unipoint YRV20 
Monark 082933004 
Huco 130311
Hella 5DR004243011  
Beru 0190005025 GER025</t>
  </si>
  <si>
    <t>28 В</t>
  </si>
  <si>
    <t>90х74х52</t>
  </si>
  <si>
    <t>1.6. КОМПЛЕКТУЮЩИЕ ЭЛЕКТРОСИСТЕМЫ</t>
  </si>
  <si>
    <t>Выключатель массы</t>
  </si>
  <si>
    <t>1.6.6</t>
  </si>
  <si>
    <t>KAMAZ 14103737 5320373701010</t>
  </si>
  <si>
    <t>5320-3737010-10 1410.3737
ВК860-В</t>
  </si>
  <si>
    <t>Дистанционный (24В, 50А)</t>
  </si>
  <si>
    <t>100х150х82</t>
  </si>
  <si>
    <t>1.8. КРЫШКИ РАСПРЕДЕЛИТЕЛЯ ЗАЖИГАНИЯ</t>
  </si>
  <si>
    <t>Крышка распределителя зажигания</t>
  </si>
  <si>
    <t>1.8.329</t>
  </si>
  <si>
    <t>LADA 21010370650000 21013706500</t>
  </si>
  <si>
    <t>2101-3706500 
21010-3706500-00
MX100329  MX100329   038.3706.500
Bremi 6604 
Beru VK139 0330920039
Bosch 1235522835</t>
  </si>
  <si>
    <t>Цвет коричневый, закладные медные</t>
  </si>
  <si>
    <t>H 103 D 78</t>
  </si>
  <si>
    <t>1.8.1</t>
  </si>
  <si>
    <t>Fiat/Alfa/Lancia 9918275 
LADA 21010370650000 21013706500 3706500 P125500 Y3125996</t>
  </si>
  <si>
    <t>2101-3706500 370 6500 3706500 038.3706.500
21010-3706500-00
P125-500 Y312 5996
FACET  28625 
Bremi 6604 
Beru VK139 0330920039
Bosch 1235522835</t>
  </si>
  <si>
    <t>Цвет черный, закладные медные</t>
  </si>
  <si>
    <t>EKR084</t>
  </si>
  <si>
    <t>Цвет черный, закладные алюминиевые</t>
  </si>
  <si>
    <t>1.8.3</t>
  </si>
  <si>
    <t>FORD 5019587 870X12276ANA 
LADA 21083706500 2108370650010 2108370650080 
ZAZ 403706500</t>
  </si>
  <si>
    <t>2108-3706500
2108-37065-00 40-3706500  4037-06500
40.3706-500
Facet 28627PHT
BERU VK365  0330920265 
Bremi 8834</t>
  </si>
  <si>
    <t>H 73 D 150</t>
  </si>
  <si>
    <t>EKR092</t>
  </si>
  <si>
    <t>2108-3706500 М экр 092 40.3706-500 
BERU VK365  0330920265 
Bremi 8834  
Facet 28627PHT</t>
  </si>
  <si>
    <t>EKR086</t>
  </si>
  <si>
    <t>AZLK Р353706500 
ZAZ Р353706500</t>
  </si>
  <si>
    <t>Р35-3706500
Р35-3706501 М экр 086 Р35-3706500
Р35-3706501</t>
  </si>
  <si>
    <t>H 785 D 74</t>
  </si>
  <si>
    <t>1.8.331</t>
  </si>
  <si>
    <t>GAZ Р1193706500 Р11937065008</t>
  </si>
  <si>
    <t>Р119-3706500 1.8.331  MX100331 Р119-3706500</t>
  </si>
  <si>
    <t>H 72 D 88</t>
  </si>
  <si>
    <t>1.8.6</t>
  </si>
  <si>
    <t>Р119-3706500  
Р119-3706500-8</t>
  </si>
  <si>
    <t>EKR087</t>
  </si>
  <si>
    <t>Р119-3706500 М экр 0870</t>
  </si>
  <si>
    <t>1.8.332</t>
  </si>
  <si>
    <t>GAZ Р1333706500</t>
  </si>
  <si>
    <t>Р1333706500 MX100332  Р1333706500</t>
  </si>
  <si>
    <t>H 82 D 96</t>
  </si>
  <si>
    <t>1.8.5</t>
  </si>
  <si>
    <t>Р133-3706500</t>
  </si>
  <si>
    <t>EKR088</t>
  </si>
  <si>
    <t>Р133-3706500 М экр 088</t>
  </si>
  <si>
    <t>EKR089</t>
  </si>
  <si>
    <t>GAZ Р323706500</t>
  </si>
  <si>
    <t>Р32-3706500 М экр 089 Р32-3706500</t>
  </si>
  <si>
    <t>H 615 D 88</t>
  </si>
  <si>
    <t>1.9. БЕГУНКИ РАСПРЕДЕЛИТЕЛЯ ЗАЖИГАНИЯ</t>
  </si>
  <si>
    <t>Бегунок распределителя зажигания</t>
  </si>
  <si>
    <t>1.9.334</t>
  </si>
  <si>
    <t>LADA 21010370602010 2101370602010</t>
  </si>
  <si>
    <t>2101-3706020-10 
21010-3706020-10
МХ100334
038.3706020</t>
  </si>
  <si>
    <t>Цвет коричневый, с резистором</t>
  </si>
  <si>
    <t>233х63</t>
  </si>
  <si>
    <t>1.9.1</t>
  </si>
  <si>
    <t>Fiat/Alfa/Lancia 3892873 3895702 4157304 9913856 9913857 9915910 9917213 9921476 9921508 9923115 9924654 9934726 9934727 9936807 9936831 
LADA 21010-370602010 21013706020 2101370602010 2107370602010 303706020 
RENAULT 857113700</t>
  </si>
  <si>
    <t>2101-3706020-10  
2101 3706020 
21010-3706020-10
FACET 38714RS 
BOSCH  1234332811 
BERU 0300900025
BREMI 9623
038.3706020</t>
  </si>
  <si>
    <t>Цвет черный, с резистором</t>
  </si>
  <si>
    <t>EBR094</t>
  </si>
  <si>
    <t>Fiat/Alfa/Lancia 3892873 3895702 4157304 9913856 9913857 9915910 9917213 9921476 9921508 9923115 9924654 9934726 9934727 9936807 9936831 
LADA 21010370602010 21013706020 2101370602010 2107370602010 303706020 
RENAULT 857113700</t>
  </si>
  <si>
    <t>2101-3706020-10 М эбр 094
21010-3706020-10
038.3706020</t>
  </si>
  <si>
    <t>1.9.3</t>
  </si>
  <si>
    <t>LADA 21083706020</t>
  </si>
  <si>
    <t>2108-3706020
2108 3706020-10
2108 3706020-80
4037 06020 FACET 38716RS 
BERU 0300900142
BREMI 9833
040.3706020</t>
  </si>
  <si>
    <t>29х37х60</t>
  </si>
  <si>
    <t>EBR102</t>
  </si>
  <si>
    <t>2108-3706020
2108 3706020-10
2108 3706020-80
4037 06020 FACET 38716RS 
BERU 0300900142
BREMI 9833
040.3706020</t>
  </si>
  <si>
    <t>EBR096</t>
  </si>
  <si>
    <t>AZLK Р353706020Р</t>
  </si>
  <si>
    <t>Р35-3706020Р М эбр 096 Р35-3706020Р</t>
  </si>
  <si>
    <t>23х32х51</t>
  </si>
  <si>
    <t>EBR095</t>
  </si>
  <si>
    <t>AZLK Р353706020</t>
  </si>
  <si>
    <t>Р35-3706020 М эбр 095 Р35-3706020</t>
  </si>
  <si>
    <t>Цвет черный, без резистора</t>
  </si>
  <si>
    <t>205х24х464</t>
  </si>
  <si>
    <t>1.9.338</t>
  </si>
  <si>
    <t>GAZ Р113706020Р</t>
  </si>
  <si>
    <t>Р113706020Р MX100338 19R338 Р113706020Р</t>
  </si>
  <si>
    <t>285х32х52</t>
  </si>
  <si>
    <t>1.9.5</t>
  </si>
  <si>
    <t>Р113706020Р</t>
  </si>
  <si>
    <t>EBR098</t>
  </si>
  <si>
    <t>Р11-3706020Р М эбр 098 Р11-3706020Р</t>
  </si>
  <si>
    <t>EBR097</t>
  </si>
  <si>
    <t>Р11-3706020 М эбр 097 Р11-3706020</t>
  </si>
  <si>
    <t>Цвет черный,  без резистора</t>
  </si>
  <si>
    <t>305х32х 44</t>
  </si>
  <si>
    <t>1.9.340</t>
  </si>
  <si>
    <t>GAZ Р1413706020</t>
  </si>
  <si>
    <t>Р1413706020 MX100340 Р1413706020</t>
  </si>
  <si>
    <t>335х28х57</t>
  </si>
  <si>
    <t>1.9.6</t>
  </si>
  <si>
    <t>Р141- 3706020</t>
  </si>
  <si>
    <t>EBR100</t>
  </si>
  <si>
    <t>GAZ 19013706 1901370602008 Р1413706020</t>
  </si>
  <si>
    <t>Р141- 3706020 Р4-020 М эбр 100 Р141- 3706020 Р4-020</t>
  </si>
  <si>
    <t>EBR099</t>
  </si>
  <si>
    <t>Р4- 3706020- В  М эбр 099 Р4- 3706020- В</t>
  </si>
  <si>
    <t>27х36х65</t>
  </si>
  <si>
    <t>EBR169</t>
  </si>
  <si>
    <t>GAZ Р203706020</t>
  </si>
  <si>
    <t>Р20-3706020  М эбр 169 23.3706</t>
  </si>
  <si>
    <t>23х38х615</t>
  </si>
  <si>
    <t>1.10. НАКОНЕЧНИКИ СВЕЧНЫЕ</t>
  </si>
  <si>
    <t>Свечные наконечники</t>
  </si>
  <si>
    <t>1.10.324</t>
  </si>
  <si>
    <t>GAZ 4023707230</t>
  </si>
  <si>
    <t>СЭ-11003 MX100324</t>
  </si>
  <si>
    <t>Цвет коричневый, закладные медные. Комплект 4 штуки.</t>
  </si>
  <si>
    <t>H 80 D 24</t>
  </si>
  <si>
    <t>1.10.1</t>
  </si>
  <si>
    <t>402-3707230 ЭНС-103</t>
  </si>
  <si>
    <t>ENC105</t>
  </si>
  <si>
    <t>3509-3707200 М энс 105</t>
  </si>
  <si>
    <t>Цвет черный, закладные медные, литьевой с экраном</t>
  </si>
  <si>
    <t>ENC103</t>
  </si>
  <si>
    <t>GAZ 35093707200</t>
  </si>
  <si>
    <t>СЭ-11002 М энс 103 СЭ-11002</t>
  </si>
  <si>
    <t>Цвет черный, закладные медные, фенопласт</t>
  </si>
  <si>
    <t>ENC68</t>
  </si>
  <si>
    <t>СЭ-11002
М энс 068</t>
  </si>
  <si>
    <t>Цвет черный, закладные алюминиевые (без резистора)</t>
  </si>
  <si>
    <t>1.10.2</t>
  </si>
  <si>
    <t>GAZ 483707200</t>
  </si>
  <si>
    <t xml:space="preserve"> 406-
48.3707200
201102</t>
  </si>
  <si>
    <t>H 180 D 21</t>
  </si>
  <si>
    <t>1.10.3</t>
  </si>
  <si>
    <t>GAZ 40523707230</t>
  </si>
  <si>
    <t xml:space="preserve"> 4052-
4052.3707230
101103</t>
  </si>
  <si>
    <t>Цвет черный, закладные медные, уплотнение силиконовое</t>
  </si>
  <si>
    <t>1.14. СТАРТЕРЫ И КОМПЛЕКТУЮЩИЕ</t>
  </si>
  <si>
    <t>Бендикс</t>
  </si>
  <si>
    <t>1.14.150</t>
  </si>
  <si>
    <t xml:space="preserve"> 24-
СТ230-3708600
СТ-230.3708-600
СТ230Б4.3708-600
СТ-230Б4.3708-600
60-600</t>
  </si>
  <si>
    <t>1.16. ЗАМКИ ЗАЖИГАНИЯ</t>
  </si>
  <si>
    <t>Замок зажигания</t>
  </si>
  <si>
    <t>1.16.071</t>
  </si>
  <si>
    <t>LADA 21230610500600</t>
  </si>
  <si>
    <t>D-56, L-110, длина проводов 230</t>
  </si>
  <si>
    <t>2. ДЕТАЛИ ТОРМОЗНОЙ СИСТЕМЫ</t>
  </si>
  <si>
    <t>2.1. КОЛОДКИ ДИСКОВОГО ТОРМОЗА ПЕРЕДНИЕ РОССИЙСКИЕ МАРКИ</t>
  </si>
  <si>
    <t>Колодки тормозные дисковые передние ОРИГИНАЛЬНАЯ ФРИКЦИОННАЯ СМЕСЬ TSN ETALON BRAKE</t>
  </si>
  <si>
    <t>2.1.3</t>
  </si>
  <si>
    <t>Fiat/Alfa/Lancia 4208932 
LADA 21013501089 21013501090 2101350109001 2101350109002 2101350109005 2101350109060 210135011090</t>
  </si>
  <si>
    <t>2101-3501090 21013501089 21013501090 210135011090 2101350109001 2101-3501090-60 2101-3501090-05 2101-3501090-02
Lucas GDB140M GDB140
Ferodo FDB96 FDS96
Bendix 571202B
Iser 180155
ABS 36080
Pilenga FDP2001
Bosch 0986461661
Goodwill 1061F</t>
  </si>
  <si>
    <t>Улучшенные характеристики,  комплект 4 штуки, индивидуальная коробка</t>
  </si>
  <si>
    <t>82х60,5х15</t>
  </si>
  <si>
    <t>IFK035</t>
  </si>
  <si>
    <t>2101-3501090
21013501089
21013501090
210135011090
2101350109001
2101-3501090-60
2101-3501090-05
2101-3501090-02 Lucas GDB140M GDB140
Ferodo FDB96 FDS96
Bendix 571202B
Iser 180155
ABS 36080
Pilenga FDP2001
Bosch 0986461661</t>
  </si>
  <si>
    <t>Комплект 4 штуки, индивидуальная коробка</t>
  </si>
  <si>
    <t>82х60,5х14</t>
  </si>
  <si>
    <t>IFK271</t>
  </si>
  <si>
    <t>Комплект 4 штуки, термопленка</t>
  </si>
  <si>
    <t>2.1.6</t>
  </si>
  <si>
    <t>LADA 212133501090 21213501090 2121350109001 2121350109060 21213501800 21233501090 2123350109001 2123350109005 21233501800</t>
  </si>
  <si>
    <t>2121-3501090 212133501090
2123-3501090 21233501090  
2123-3501090-01 2123350109001
2121-3501090-01 2121350109001
2121-3501090-60 2121350109060
2123-3501090-05 2123350109005
2121-3501800 21213501800
2123-3501800 21233501800
Lucas GDB265M GDB265 20660
Brembo P41002
Ferodo FDB195 FSL195
Delphi LP92S  
Allied Nippon ADB0192 
ABS 36136 
Textar 2066001
Sangsin SP1168
Delphi LP189 
Icer 180269 
Remsa 10300
Valeo 598389  
AC Delco AC430181D
Bosch 0986466601 
Ate 13046080062
SCT SP102  
LPR 05P179 
Dafmi Д301П</t>
  </si>
  <si>
    <t>126х45x14.5</t>
  </si>
  <si>
    <t>IFK168</t>
  </si>
  <si>
    <t>126х45x12.5</t>
  </si>
  <si>
    <t>IFK274</t>
  </si>
  <si>
    <t>2.1.4</t>
  </si>
  <si>
    <t>LADA 2108350108005 2108350108060 21083501089 21083501090 2108350109002 21103501080</t>
  </si>
  <si>
    <t>2108-3501080 21083501089 21083501090 21103501080 2108-3501090-02  2108-3501080-60  2108-3501080-05 
TRW/Lucas GDB469M GDB469
 WVA 21170
Goodwill 1001F
Brembo P41003
Ferodo TAR527B 
Bendix 571346B
Icer 180552 
ABS 36576
Bosch 0986491700
SCT SP101 
Finwhale V218 
Remsa 22100 
Sangsin SP1181
Allied Nippon ADB0173 
Valeo 598406
LPR 05P288 
Jurid/Bendix 571346J 
Dafmi Д743П</t>
  </si>
  <si>
    <t>104,5х62,3х16,5</t>
  </si>
  <si>
    <t>IFK193</t>
  </si>
  <si>
    <t>2108-3501080
21083501089
21083501090
21103501080
2108-3501090-02 
2108-3501080-60 
2108-3501080-05 Lucas GDB469M GDB469 21170
Brembo P41003
Ferodo TAR527B 
Bendix 571346B
Icer 180552 
ABS 36576
Bosch 0986491700
SCT SP101 
Finwhale V218 
Remsa 22100 
Sangsin SP1181
Allied Nippon ADB0173 
Valeo 598406
LPR 05P288 
Jurid/Bendix 571346J 
Dafmi Д743П</t>
  </si>
  <si>
    <t>104,5х62,3х15,5</t>
  </si>
  <si>
    <t>IFK272</t>
  </si>
  <si>
    <t>2.1.5</t>
  </si>
  <si>
    <t>Fiat/Alfa/Lancia 91103501080 
LADA 21083501080 21103501080</t>
  </si>
  <si>
    <t>2108-3501080
2110-3501080
21083501080
21103501080
2108 3501080 01 Lucas GDB1446 23671 21170
Brembo P41004
Ferodo FDB1325
ABS 37079
Bosch 0986424783 0986491700
Allied Nippon ADB2794
Delphi LP1800
Ferodo FDB1325
Fri.tech 0641
Optimal 12075
Sangsin SP1181
Textar 2367101
Bendix 571346B</t>
  </si>
  <si>
    <t>Улучшенные характеристики,  комплект 4 штуки, индивидуальная коробка, с электрическим сигнализатором</t>
  </si>
  <si>
    <t>IFK036</t>
  </si>
  <si>
    <t>2.1.34</t>
  </si>
  <si>
    <t>Fiat/Alfa/Lancia 4434879 44348791L1 5888147 5892481 5892549 5892601 5892650 5892727 5892728 5892731 5892732 5892733 5892734 5892735 5892738 5983918 5983919 5983950 60765020 60777600 71752984 71770989 77362354 77365939 792486 792487 792489 792588 792698 792698AV 792699AV 793132AV 793184 793220 793221 793323 793355 793356 793357 793385 793465 794091 794858 794962 794963 795121 9941605 9947482 
LADA 21123501080</t>
  </si>
  <si>
    <t>2112-3501080
Fiat 5892650
60765020
71752984
71770989
77362354
77365939
9941605
Lucas GDB458
Ferodo FSL370 FDB370 FDS370
Brembo P23026
Remsa 14604
Fri.tech 0351
ABS 36518
SCT SP191
Icer 181018</t>
  </si>
  <si>
    <t>Комплект 4 штуки, индивидуальная коробка, т/с LUCAS, электрический датчик</t>
  </si>
  <si>
    <t>105х66,5х17</t>
  </si>
  <si>
    <t>2.1.7</t>
  </si>
  <si>
    <t>LADA 11113501080</t>
  </si>
  <si>
    <t>1111-3501080  
1111-3501080-05 DAFmi-plus Д131П
Finwhale V219</t>
  </si>
  <si>
    <t>97х49,5х14</t>
  </si>
  <si>
    <t>IFK304</t>
  </si>
  <si>
    <t>1111-3501080  
1111-3501080-05 Dafmi Д131П 
Finwhale V219</t>
  </si>
  <si>
    <t>97х49,5х13</t>
  </si>
  <si>
    <t>2.1.9</t>
  </si>
  <si>
    <t>GAZ 22173501090 2217350117001 2217350117005 22173501800 2217350180002 33023501090 33023501170 3302350117001 3302350117005 3302350117060 33023501800 330235018002 
HONDA 45022SG9V00 
ROVER GBP20299 GBP90299 GBP90303 GBP90308 GBP90312 GBP90319</t>
  </si>
  <si>
    <t>3302-3501170 3302-3501090 3302-3501170-60 3302-3501170-01 3302-3501170-05 2217-3501800-02 3302-3501800-02 2217-3501090 2217-3501170-01 2217-3501170-05 
Dafmi Д443SM Д443П
TRW/Lucas GDB851M GDB851
Brembo P52014
Ferodo FDB443
Goodwill 1002F
Remsa 025201
SCT SP187 
Pilenga FDP2004 
Sangsin SP1200 
Finwhale V202
HONDA 45022SG9V00
ROVER GBP20299
ROVER GBP90299
ROVER GBP90303
ROVER GBP90308
ROVER GBP90312
ROVER GBP90319</t>
  </si>
  <si>
    <t>130х72х16,5</t>
  </si>
  <si>
    <t>IFK037</t>
  </si>
  <si>
    <t>GAZ 22173501090 2217350117001 2217350117005 221735018002 33023501090 33023501170 3302350117001 3302350117005 3302350117060 330235018002 
HONDA 45022SG9V00 
ROVER GBP20299 GBP90299 GBP90303 GBP90308 GBP90312 GBP90319</t>
  </si>
  <si>
    <t>3302-3501170 
3302-3501090
3302-3501170-60
3302-3501170-01
3302-3501170-05
2217-3501800-2
3302-3501800-2
2217-3501090
2217-3501170-01
2217-3501170-05 Dafmi Д443SM Д443П
Lucas GDB851M GDB851
Brembo P52014
Ferodo FDB443
Remsa 025201
SCT SP187 
Pilenga FDP2004 
Sangsin SP1200 
Finwhale V202
HONDA 45022SG9V00
ROVER GBP20299
ROVER GBP90299
ROVER GBP90303
ROVER GBP90308
ROVER GBP90312
ROVER GBP90319</t>
  </si>
  <si>
    <t>130х72х14,5</t>
  </si>
  <si>
    <t>IFK276</t>
  </si>
  <si>
    <t>Колодки тормозные дисковые передние/задние ОРИГИНАЛЬНАЯ ФРИКЦИОННАЯ СМЕСЬ TSN ETALON BRAKE</t>
  </si>
  <si>
    <t>2.1.35</t>
  </si>
  <si>
    <t>MAN 81508205074 81508205085 81508206040 81508206043 81508206054 81508206063 
MERITOR MDP1277 
SAETA 9291045 9291048 9291049 
GAZ 33103501090 331035010902090 33103501800 33103502090 
MERCEDES-BENZ 0004211010 0004211210 0014210510 0014210610 0014212510 0014212610 0034201120 0034206620 0034207220 0034207320 0044206120 14210510 14210610 14212510 14212610 34201120 34201220 34206620 34207220 34207320 4211010 4211210 44206120 A0004211010 A0004211210 A0014210510 A0014210610 A0014212510 A0014212610 A0034201120 A0034201220 A0034206620 A0034207220 A0034207320 A0044206120</t>
  </si>
  <si>
    <t>3310-3501090/2090
3310-3501800 33103501800
3310-3501090
3310-3502090 Lucas GDB5073 29115 29116
Icer 151404
Pagid C1008 
Beral 2918327004145503 
Jurid/Bendix 2911509100 
Allied Nippon ACV038K 
Textar 2914812 
Fri.tech 5990  
Febi 16592
ТР.А-082/082В
TRW GDB5073
METZGER JCA81580
ОЕМ:
Mercedes 
A0044206120
A0034201120, 
A0034206620, 
A0034207220
MAN
81508206043
81508206054</t>
  </si>
  <si>
    <t>174х83,5х28   186x83.5x34</t>
  </si>
  <si>
    <t>2.1.13</t>
  </si>
  <si>
    <t>UAZ 31603501090 3160350109001</t>
  </si>
  <si>
    <t>3160-3501090  
3160-3501090-01</t>
  </si>
  <si>
    <t>144,2х57х16,7</t>
  </si>
  <si>
    <t>IFK2113</t>
  </si>
  <si>
    <t>144,2х57х15,7</t>
  </si>
  <si>
    <t>IFK277</t>
  </si>
  <si>
    <t>ZIL 53013501090</t>
  </si>
  <si>
    <t>5301-3501090 
5301 3501090
5301-3501090Д
5301-3501090-60 ДАФМИ Д531П
Markon 20990160
ADR061411</t>
  </si>
  <si>
    <t>160х79,2х14</t>
  </si>
  <si>
    <t>2.1.212</t>
  </si>
  <si>
    <t>MERCEDES-BENZ 4154210510 A4154210510 
NISSAN 4106000Q0K 41060AX601 41060AX61A 41060AX625 D106000Q0N D10601HA0A D10601HA0B D10601HA0C D10601HA0E D10601HA1A D10601HA7B D10601HA7C D10601HD0A D1060AX60A D1060AX61A D1060AX61F D1060BH40A D1M601HA0B 
OPEL 4708239 4711040 93192962 93196814 
RENAULT 410604775R 410608481R 7701208422 7701209164 8200432336 8450108101 8671016692 
SUZUKI 5581062J00 5581062J01 5581062J20 5581062J30 5581062J31 5581062J50</t>
  </si>
  <si>
    <t>Nissan 41060AX625 D1060AX60A
Renault 7701208422 410608481R 
Renault 8200432336
2.1.343  
TRW/Lucas GDB3332 GDB1614
ABS 37395
ATE 13046027092 13046058012
Brembo P68033
Ferodo FDB1617 FSL1617
Jurid 573125J
Textar 2397301
Goodwill 1082F</t>
  </si>
  <si>
    <t>Комплект 4 штуки, индивидуальная коробка, т/с LUCAS 16 кл</t>
  </si>
  <si>
    <t>116,4x52,5x16,3</t>
  </si>
  <si>
    <t>IFK038</t>
  </si>
  <si>
    <t>TRW/Lucas GDB3332 GDB1614
Goodwill 1082F</t>
  </si>
  <si>
    <t>116,4x52,5x15,3</t>
  </si>
  <si>
    <t>Колодки тормозные дисковые передние/задние  ОРИГИНАЛЬНАЯ ФРИКЦИОННАЯ СМЕСЬ TSN ETALON BRAKE</t>
  </si>
  <si>
    <t>2.1.700</t>
  </si>
  <si>
    <t>GAZ 21233501171 A21R233501171 A21R23350180001 AD022111</t>
  </si>
  <si>
    <t>2123-3501171
A21R23-3501171 AD022111
A21R23350180001</t>
  </si>
  <si>
    <t>175,8x59,8x16</t>
  </si>
  <si>
    <t>IFK040</t>
  </si>
  <si>
    <t>GAZ 21233501171 A21R233501171 AD022111</t>
  </si>
  <si>
    <t>2123-3501171
A21R23-3501171 AD022111</t>
  </si>
  <si>
    <t>Колодки тормозные дисковые передние/задние</t>
  </si>
  <si>
    <t>2.1.703</t>
  </si>
  <si>
    <t>DAF 1502006 
MAN 81508205011 81508205023 81508205025 81508205029 81508206006 81508206020 81508206042 
Renault Trucks 5010848607 
GAZ 411131501800-01 6403179292 
IVECO 1906467</t>
  </si>
  <si>
    <t>МАРКОН 31200270
TRW GDB5069
ADR022311
TEXTAR 2905503
ROAD HOUSE JSX 2658.00 JSX 2658.30 JSX265800 JSX265830
REMSA JCA 658.30 JCA 65830 JCA 658.00 JCA65800
STELLOX 8501410SX 85-01410-SX 85-11410-SX 8511410SX
ROSTAR 180000088
BERAL 2908826004045684 2908826004045234
CIFAM 8225820 822-582-0
ICER 151253
COMLINE CBP9039K
FERODO FCV1354 FCV4283 FCV1279
FOMAR FO675981 FO675581
FTE BL1758H2
JURATEC JCP2279K JCP2279 SYN2279K SYN3279K JCP1279
JURID 2908809560 2914405399 2914405390
METELLI 22-0582-0 2205820
MEYLE 025 290 8826 0252908826 MBP0712 MBP1627 0252908826/S 0252908826S
ZIMMERMAN 29088.260.1 290882601
WOKING JSA 7583.10 JSA758310
WEEN 151-1056 1511056
DAF 1502006
IVECO 1906467
MAN 81508206042 81508205025 81508206006 81508205029 81508205023 81508205011 81508206020
RVI RENAULT TRUCKS 5010848607</t>
  </si>
  <si>
    <t>Комплект 4 штуки, индивидуальная коробка</t>
  </si>
  <si>
    <t>175,4х86,2х26</t>
  </si>
  <si>
    <t>Колодки тормозные дисковые</t>
  </si>
  <si>
    <t>2.1.713</t>
  </si>
  <si>
    <t>МАРКОН 31200270
TRW GDB5069
ADR022511
TEXTAR 2905503
ROAD HOUSE JSX 2658.00 JSX 2658.30 JSX265800 JSX265830
REMSA JCA 658.30 JCA 65830 JCA 658.00 JCA65800
STELLOX 8501410SX 85-01410-SX 85-11410-SX 8511410SX
ROSTAR 180000088
BERAL 2908826004045684 2908826004045234
CIFAM 8225820 822-582-0
ICER 151253
COMLINE CBP9039K
FERODO FCV1354 FCV4283 FCV1279
FOMAR FO675981 FO675581
FTE BL1758H2
JURATEC JCP2279K JCP2279 SYN2279K SYN3279K JCP1279
JURID 2908809560 2914405399 2914405390
METELLI 22-0582-0 2205820
MEYLE 025 290 8826 0252908826 MBP0712 MBP1627 0252908826/S 0252908826S
ZIMMERMAN 29088.260.1 290882601
WOKING JSA 7583.10 JSA758310
WEEN 151-1056 1511056
DAF 1502006
IVECO 1906467
MAN 81508206042 81508205025 81508206006 81508205029 81508205023 81508205011 81508206020
RVI RENAULT TRUCKS 5010848607</t>
  </si>
  <si>
    <t>2.1.703 + 6 пружин, 2 болта, 2 рез. заглушки, фиксатор - 2шт, датчик электрический в сборе - 2 шт</t>
  </si>
  <si>
    <t>2.1. КОЛОДКИ ДИСКОВОГО ТОРМОЗА ПЕРЕДНИЕ ДЛЯ ИНОСТРАННЫХ АВТОМОБИЛЕЙ</t>
  </si>
  <si>
    <t>2.1.1</t>
  </si>
  <si>
    <t>Fiat/Alfa/Lancia 1CA1058101 22A0058101 22A1058101 25A1058101 
HONDA 45022SA6600 
Hyundai/KIA 1CA0058101 24A0058101 24B0058101 28A0058101 28A1058101 581011CA00 581011CA10 5810122A00 5810122A10 5810124A00 5810124B00 5810124C00 5810125A10 5810128A10 5810132300 5810132310 5810132B00 581014NA30 5811524101 58115241S0 
SUBARU 29725193010 29725193011 725193010 725193011</t>
  </si>
  <si>
    <t>Hyundai/Kia 581011CA00 581011CA10 5810125A10 5810128A10 5810124A00 5810132300 5810132310 5810132B00 5810122A00 5810122A10 5810124B00 5810124C00 5810125A00 5810125A20 2.1.183 
TRW/Lucas GDB3331 GDB893 GDB373 
ABS 36172
ATE 13046058722 13046059362 
Icer 180887 180616
Brembo P30001
Ferodo FDB435 FSL435
Fri.tech 0831
Jurid 572269J  572268J 
LPR 05P542  05P364 
Remsa 022402 022400 
Textar 2101204
ACDelco AC499181D 
BENDIX 572268B 
BOSCH 0986424135 0986461127 F026000056
DELPHI LP593 LP704
PAGID T0366
ROULUNDS 499181 
SCT SP207
Goodwill 1050F</t>
  </si>
  <si>
    <t>Комплект 4 штуки, индивидуальная коробка, т/с Mando</t>
  </si>
  <si>
    <t>127,5x49x15,5</t>
  </si>
  <si>
    <t>2.1.2</t>
  </si>
  <si>
    <t>GENERAL MOTORS 90010584 90010585 90114901 90167765 90297357 90297358 90398235 90398758 90398759 90398800 90399437 90443902 961019725 96101972S 96133555S 
OPEL 1605482 1605496 1605504 1605531 1605536 1605586 1605654 1605668 1605670 1605671 1605697 1605703 1605704 1605783 1605787 1605788 1605791 1605820 1605870 90295577 90295578 90298758 9198688 93191802</t>
  </si>
  <si>
    <t>GM 96101972S 96133555S 90297357 90398235 90298758 90398800 90442385
Opel 1605586 1605670 1605697 1605703 1605704 1605783 1605787 1605788 1605791 1605820 1605870 3487287 3487299 Lucas GDB199
ABS 36145
ATE 13046070382 13046070482
Brembo P59005
Delphi LP415 LP581
Ferodo FDB173 FDS173 FSL173
Fri.tech 0460
Icer 180454
Jurid 571276D 571276J
LPR 05P190
Textar 2093903
Sangsin  SP1055</t>
  </si>
  <si>
    <t>Комплект 4 штуки, индивидуальная коробка, т/с Delco</t>
  </si>
  <si>
    <t>100x59x15,5</t>
  </si>
  <si>
    <t>2.1.14</t>
  </si>
  <si>
    <t>CHEVROLET 95194917 96253383 96281937 96281939 96319060 96349060 96391891 96405129 96446742 PS4510011 S3410011 S4511001 
DAEWOO 54510011 96245178 96253367 96253382 96495227 S4510019 
GENERAL MOTORS 96245178 96253367 96253382 S4510005</t>
  </si>
  <si>
    <t>GM 96245178 96253367 96253382 96446742 96495227 S4510019 
TRW/Lucas GDB3216 
Brembo P15002
Delphi LP1304
ATE 13046058592                                    
FEBI 16510
Goodwill 1064F</t>
  </si>
  <si>
    <t>Комплект 4 штуки, индивидуальная коробка, т/с  AKEBONO, механический датчик</t>
  </si>
  <si>
    <t>143x51,5x16,2</t>
  </si>
  <si>
    <t>2.1.15</t>
  </si>
  <si>
    <t>CHERY S113501080 
CHANGAN A1010361100 A1010361101 CV60601502 
Fiat/Alfa/Lancia 17696446 58296316 70896273 
DAEWOO 96273708 96281945 S4510004 
GENERAL MOTORS 96288629 96316582 96426043 96446175 96446176 S4510017</t>
  </si>
  <si>
    <t>GM 96273708 96281945 96316582 96446176 S4510004 Lucas GDB3195
ABS 37139
ATE 13046059962
Brembo P15006
Ferodo FDB1337 FSL1337
Fri.tech 3020
Icer 181262
Japan Parts PAW04AF
Jurid 572402J
LPR 05P693</t>
  </si>
  <si>
    <t>Комплект 4 штуки, индивидуальная коробка, т/с  AKEBONO</t>
  </si>
  <si>
    <t>127x48x15,2</t>
  </si>
  <si>
    <t>2.1.23</t>
  </si>
  <si>
    <t>CHRYSLER 05191217AA 05191229AA 05191231AB 05191244AA 5191217AA 5191229AA 68020494 68020494AA 68020494AB 68020494AC 68035576AA 68035576AB K05191231AA K68020494AB V1010494AA 
Peugeot/Citroen 1607690380 1607690480 
MITSUBISHI 4505A879 4605A261 4605A317 4605A364 4605A486 4605A491 4605A530 4605A546 4605A557 4605A684 4605A795 4605A879 CW650649 MN102618 MR493255 MR527674 MR527675 MR569403 MR727674 MR955727 MZ690186 MZ690348 MZ690568 
NISSAN AY040MT022 
TOYOTA V9118M036</t>
  </si>
  <si>
    <t>Mitsubishi 4605A795  4605A486 4605A557 MR569403 MR727674 MR527675 MN102618
Chrysler 5191229AA
Jeep 5191229AA BD2123  
TRW/Lucas GDB3287 GDB4142
ATE 13046057602
Brembo P54030
Febi 16644
Ferodo FDB1621
JNBK PN3469
Nipparts J3605046
Textar 2358401 2358403
Remsa 080431
Goodwill 1019F
Frixa FPE124</t>
  </si>
  <si>
    <t>145x55x16</t>
  </si>
  <si>
    <t>2.1.24</t>
  </si>
  <si>
    <t>Peugeot/Citroen 425041 425070 
LADA 410602192R 
NISSAN 4106000QAB 
RENAULT 410609342R 6000008018 6000008126 6001547619 6001547911 6025070807 602507142 7701201669 770120175 7701201773 7701201774 7701201785 770120212 7701202129 7701202147 7701202284 770120239 770120240 7701202848 770120285 770120294 770120295 770120329 7701203795 7701203796 7701203797 770120382 770120395 770120396 770120397 7701204066 770120433 7701204358 770120458 770120466 7701204833 7701205355 770120555 7701206082 7701206085 7701207066 7701207960 7701208265 7701209639 7701210130 7701210142 770134970 770134973 7701349751 7701349997 7711130036 7711130071 771113036 771113071 8671000107</t>
  </si>
  <si>
    <t>Renault 7701209639 7701207066 7711130036 7701208265 7701210142 7711130036 Lucas GDB1332 GDB1634
Brembo P68008
Febi 16191
Ferodo FSL1781
FDB1781
Icer 180993204
LPR 05P1107
Remsa 14132
DIP100GDB1332</t>
  </si>
  <si>
    <t>Комплект 4 штуки, индивидуальная коробка, т/с LUCAS</t>
  </si>
  <si>
    <t>100x65x17,2</t>
  </si>
  <si>
    <t>IFK047</t>
  </si>
  <si>
    <t>RENAULT 6001547619</t>
  </si>
  <si>
    <t>Комплект 4 штуки</t>
  </si>
  <si>
    <t>100x65x14.2</t>
  </si>
  <si>
    <t>2.1.36</t>
  </si>
  <si>
    <t>FORD 1223682 1321517 1360305 1508074 1519528 1566093 1695810 1712024 1753844 1797211 1809256 1816524 1820037 30681739 30715023 3M512K021AA 3M512K021AB 3M5J2K021A1A 4S4Z2001AA 5S4Z2001AA 5U2Z2V001F 8V412K021AA AV612K021BB BV612001BA BV6Z2001D CN152K021AA CV612001BC CV6Z2001A CV6Z2001C FU2Z2V001B G2MZ2V001AV ME3M5J2K021AA 
MAZDA 7M512K021AALC B3YH3323Z B3YH3323ZA B4YB3323Z BPYK3323Z BPYK3323ZA BPYK3323ZA9C BPYK3323ZC BPYK3323ZC9C C2Y33323ZA WVA23440 
NISSAN 41060HA00A 41060HA00B 41060HA00C AY040MA031 
VOLVO 30681739 306817390 30683554 30715023 307150230 30736923 307369230 30742030 30793618 307936180 31341301 8683614</t>
  </si>
  <si>
    <t>Ford 1809256 1321517 1712024 1223682 1360305
Mazda BPYK3323ZA9C BPYK3323Z BPYK3323ZA
Ford 1321517 1508074 1519528
Volvo 30742030 30683554 30681739 30715023 30736923 30793618 
TRW/Lucas GDB1583
ATE 13046071932
Bosch 0986424794
Brembo P24061
Febi 16479
Ferodo FDB1594 FQT1594 FSL1594
Jurid 573209J
Goodwill 1008F</t>
  </si>
  <si>
    <t>Комплект 4 штуки, индивидуальная коробка, т/с ATE</t>
  </si>
  <si>
    <t>156x67x17</t>
  </si>
  <si>
    <t>2.1.40</t>
  </si>
  <si>
    <t>VOLKSWAGEN 2H0698151 2H0698151A JZW698151AM 
FORD 1371402 1433952 1488962 1553797 1560014 1721087 1824346 6C112K021AC 6C112K021AE 9C112K021AA ME6C1J2K021AA ME6C1J2K021AB</t>
  </si>
  <si>
    <t>Ford 1488962
1721087
1433952
1371402 
Ford 1553797
TRW/Lucas GDB1724
Goodwill 1047F
FERODO FVR1928
ATE 13046038342
Brembo P24064
Ferodo FSL1928
Remsa 125002 
Textar 2448401
DIP100GDB1724
Bosch 0986494170 
NiBK PN0444W</t>
  </si>
  <si>
    <t>165x67x18</t>
  </si>
  <si>
    <t>Сигнализатор</t>
  </si>
  <si>
    <t>Сигнализатор 2.1.40</t>
  </si>
  <si>
    <t>Комплект 2 шт</t>
  </si>
  <si>
    <t>2.1.59</t>
  </si>
  <si>
    <t>CHERY A113501080 A213501070 T113501080 
CHEVROLET 24513053 
GEELY 3501190106 
VAG 1HM698151A 357615115A 357615115B 357615116 357698151 357698151A 357698151B 357698151C 357698151E 357698151F 357698451A 431698151D 431698151F 431698151G 437698151 437698151A 443398151F 443698151F 443698151H 443698151J 443698151K 533698151A 553698151 853698151A 8A0698151 8A0698151A 8A0698151B 8A0698151C 8A0698151E 8D0698151 8D0698151L 8E0698151A 
NISSAN 4106085V00 41060V4810</t>
  </si>
  <si>
    <t>GEELY 3501190106
Chery T113501080 T113501080
VAG 357698151 357615115A 357615115B 357698151B 357698151E 8A0698151C 8E0698151 853698151A DIP100GDB1044  Lucas GDB1044
ABS 36789
ATE 13046029342 13046329582
Brembo P85011
Delphi LP429 LP778
Febi 16078
Ferodo FDB775 FDS775 FQT775 FSL775
Icer 181011 181011700
DIP100GDB1044</t>
  </si>
  <si>
    <t>119x69,5x18,6</t>
  </si>
  <si>
    <t>2.1.60</t>
  </si>
  <si>
    <t>VAG 357698151B 357698151E 431698151B 6N0698151A 6N0698151B 8E0615115B 8E0698151 8E0698151A 8E0698151B 8E0698151M 8E0698151N</t>
  </si>
  <si>
    <t>VAG 8E0615115B 8E0698151B 8E0698151M 431698151B Lucas GDB1366
ABS 37160
ATE 13046028372
Bosch 0986494042
Brembo P85044
Ferodo FDB1451 FQT1451 FSL1451
Icer 181157203
Jurid 573006J
LPR 05P979
Textar 2194504</t>
  </si>
  <si>
    <t>Комплект 4 штуки, индивидуальная коробка, т/с LUCAS, без электрического  датчика</t>
  </si>
  <si>
    <t>Сигнализатор 2.1.60</t>
  </si>
  <si>
    <t>2.1.61</t>
  </si>
  <si>
    <t>CHERY A113501080 A21BJ3501080 B116BH3501080 T113501080 
VAG 230400009 431698151G 443398151F 443698151 443698151A 443698151C 443698151D 443698151E 443698151F 443698151G 443698151H 443698151J 443698461DX 443698461EX 443698461FX 443698461HX</t>
  </si>
  <si>
    <t>Chery A113501080 A113501080 T113501080 T113501080 A21BJ3501080 A21BJ3501080 B116BH3501080 B116BH3501080
VAG 443698151A 443698151D 443398151F 431698151F 2.1.371  2.1.374  Lucas GDB404
ABS 36791
ATE 13046029252
Brembo P85016
Ferodo FDB954 FSL954
Icer 180836
Jurid 571356J
Sangsin  SP1043 
Akyoto  AKD1302 
Stellox  412000    
DIP100GDB1044</t>
  </si>
  <si>
    <t>Сигнализатор</t>
  </si>
  <si>
    <t>Сигнализатор 2.1.61</t>
  </si>
  <si>
    <t>2.1.110</t>
  </si>
  <si>
    <t>IVECO 9037770</t>
  </si>
  <si>
    <t>Iveco 9037770 1902469 1906243 Lucas GDB389
ABS 36590 365901
ATE 13046044012
Beral 2100618004117213
Brembo PA6002
Delphi LP583
Ferodo FVR492
Fri.tech 0165
Icer 140563
Jurid 571446J
LPR 05P733
Optimal 9523</t>
  </si>
  <si>
    <t>Комплект 4 штуки, индивидуальная коробка, т/с  PERROT, датчик</t>
  </si>
  <si>
    <t>149x69x18</t>
  </si>
  <si>
    <t>2.1.127</t>
  </si>
  <si>
    <t>FORD 3250077 3256541 S08349280 S08349280A SE963328Z 
Hyundai/KIA 0K70Y3328Z 0K71E3328Z 0K71F3328Z</t>
  </si>
  <si>
    <t>KIA 0K70Y3328Z 0K71F3328Z 0K71E3328Z
Mazda 1U1B3328Z S09149280 SE963328Z9A
Ford 3256541 3250077 SE963328Z S08349280A Lucas GDB983
Ferodo FVR547
Brembo P24017 P49010
ABS 36642
Bendix 572331B
Iser 140687
Akyoto AKD1048</t>
  </si>
  <si>
    <t>133x52x15</t>
  </si>
  <si>
    <t>2.1.139</t>
  </si>
  <si>
    <t>CHEVROLET 95194917 96253383 96446742 S3410011 S4511001 
Fiat/Alfa/Lancia 38296253 93796281 
DAEWOO 54510011 96245178 96253367 96253382 96495227 
GENERAL MOTORS 96281937 96281939 96319060 96349060 96391891 96405129 S4510005 S4510011 S4510019</t>
  </si>
  <si>
    <t>GM 96391891 96281937 96281939 96534655 96319060 96349060 96391891 96405129 96405130 96475176
Daewoo S4510007 S4510009 S4510011 S4510019  BD0139  
TRW/Lucas GDB3265
ABS 37055
ATE 13046058592
Akyoto AKD0779W
Brembo P15007
Delphi LP1779 LP1304
Ferodo FDB1369 FSL1369
Fri.tech 3030
Icer 181263
LPR 05P1311
Sangsin SP1077
Goodwill 1064F</t>
  </si>
  <si>
    <t>2.1.143</t>
  </si>
  <si>
    <t>XCMG 4110000375003</t>
  </si>
  <si>
    <t>SDLG  4110000375003 7200000208 4110000014035  SP104591</t>
  </si>
  <si>
    <t>110x100x19,4</t>
  </si>
  <si>
    <t>2.1.180</t>
  </si>
  <si>
    <t>Fiat/Alfa/Lancia 2CA2058101 2EA1158101 38A8158101 
Hyundai/KIA 551013KA01 581011FA00 581011FA50 581011FE00 581011FE01 581012CA00 581012CA10 581012CA11 581012CA20 581012EA01 581012EA10 581012EA11 581012EA20 581012EA21 581012EA30 581012GA01 581012GA15 581012GB00 581012HA10 581012KA00 581012KA10 5810138A80 5810138A81 5810138A90 581013CA70 581013CA80 581013FA11 581013KA01 581013KA20 581013KA30 581013KA31 581013KA40 581013KA60 581013KA61 581013LA10 581013LA20 58101C3A00 AL0043KA61 K581014QA00</t>
  </si>
  <si>
    <t>HYUNDAI/KIA 581012EA30 581012CA10 581012CA20 581013CA70 581013CA80 581012EA10 581012EA11 581012EA20 5810138A81 5810138A90 581012EA21 581012GA01 581012GB00 581012HA10 581011FE00 581011FE01 581012KA10 581013KA01 581013KA40 DIP100GDB3352  ABS 37423
ATE 13046058732
Brembo P30018
Delphi LP1902
Ferodo FDB1733 FSL1733
Fri.tech 5190
Jurid 572514J
Icer 181644
LPR 05P1369
Lucas GDB3352 GDB3422 GBD3386
Sangsin SP1155
Textar 2389101
DIP100GDB3352
DIP100GDB3352</t>
  </si>
  <si>
    <t>131,5x60x16,5</t>
  </si>
  <si>
    <t>2.1.181</t>
  </si>
  <si>
    <t>VAG 357698151 431698151D 431698151G 437698151 440615116A 440615116B 443698151 443698151M 8A0698151A</t>
  </si>
  <si>
    <t>VAG 357698151 357698151B 431698151D 431698151F 431698151G 437698151 440615116A 440615116B 443698151 443698151K 443698151M 8A0698151A 8A0698151C 8E0698151 8E0698151A DIP100GDB826  
TRW/Lucas GDB826 GDB854
ABS 36789
ATE 13046029582 13046329582
Brembo P85011
Delphi LP429
Febi 16078
Ferodo FDB775 FDS775 FQT775 FSL775
Fri.tech 1510 0522
Icer 181011 181011700 180835
Jurid 571357D 571357J
LPR 05P216 05P600
Textar 2066921 2077801
DIP100GDB826
DIP100GDB826</t>
  </si>
  <si>
    <t>119,3x69,6x18,6</t>
  </si>
  <si>
    <t>2.1.696</t>
  </si>
  <si>
    <t>Fiat 09948870 71770964 77362205 77363496 9948870 
NISSAN 4106000Q0C 
RENAULT 6001549803 
VOLVO 55170904</t>
  </si>
  <si>
    <t>150,2х52,5х16,8</t>
  </si>
  <si>
    <t>2.1.246</t>
  </si>
  <si>
    <t>Peugeot/Citroen 425041 425070 
NISSAN 4106000QAB 
RENAULT 410602192R 410609342R 6000008018 6000008126 6025070807 602507142 7701201669 770120175 7701201773 7701201774 7701201785 770120212 7701202129 7701202147 7701202284 770120239 770120240 7701202848 770120285 770120294 770120295 770120329 7701203795 7701203796 7701203797 770120382 770120395 770120396 770120397 7701204066 770120433 7701204358 770120458 770120466 7701204833 7701205355 770120555 7701206082 7701206085 7701207960 7701209639 7701210130 7701210142 770134970 770134973 7701349751 7701349997 7711130071 771113036 771113071</t>
  </si>
  <si>
    <t>Renault 6001547619 7711130071 7701201773 7701202129 7701202848 7701203795 7701204065 7701204357 7701204833 7701349997 7701365825 7711130078 DIP100GDB1465  
TRW/Lucas GDB809 GDB1465 GDB400
ABS 36881
ATE 13046028342 13046328342
Febi 16191
Fri.tech 1220W
Icer 180993
LPR 05P349 
Remsa 014132
Textar 2146304
DIP100GDB1465
DIP100GDB1465
Goodwill 1013F 1013FX</t>
  </si>
  <si>
    <t>Комплект 4 штуки, индивидуальная коробка, т/с LUCAS, электрический датчик 8кл</t>
  </si>
  <si>
    <t>100x64,8x18</t>
  </si>
  <si>
    <t>2.1.272</t>
  </si>
  <si>
    <t>Fiat/Alfa/Lancia 3323ZK045 
Hyundai/KIA 0K0453323Z</t>
  </si>
  <si>
    <t>KIA 0K0453323Z Lucas GDB3241
ABS 37137
Brembo P30015
Delphi LP1634
Febi 16557
Ferodo FDB1536
Fri.tech 3850
Icer 181370</t>
  </si>
  <si>
    <t>Комплект 4 штуки, индивидуальная коробка, т/с SUMITOMO</t>
  </si>
  <si>
    <t>149x53x16</t>
  </si>
  <si>
    <t>Колодки тормозные дисковые передние  ОРИГИНАЛЬНАЯ ФРИКЦИОННАЯ СМЕСЬ TSN ETALON BRAKE</t>
  </si>
  <si>
    <t>2.1.376</t>
  </si>
  <si>
    <t>FORD 3401278</t>
  </si>
  <si>
    <t>Ford 3401278, 3521847, F32Z2001A, 
 Mazda G2113328Z, GJ213328ZA, GJ213328ZB, GJY13328Z, GJY13328Z9A, 
Renault 7700830107, 7700830107</t>
  </si>
  <si>
    <t>Комплект 4 штуки, индивидуальная коробка, т/с Akebono, механический датчик</t>
  </si>
  <si>
    <t>130x52,3х14</t>
  </si>
  <si>
    <t>2.1.690</t>
  </si>
  <si>
    <t>Hyundai/KIA 581011RA00 581011RA05 581011WA05 581011WA35 581014LA00 58101H8A55</t>
  </si>
  <si>
    <t>Hyundai 581011RA00 581011RA05 581014LA00 
Sangsin SP1399
Hankook Frixa FPH27
Onnuri GBPH100
Jh Brake JP1041
581011WA35
581011WA05
Goodwill 1065F</t>
  </si>
  <si>
    <t>132,8х52,8х16,5</t>
  </si>
  <si>
    <t>2.1.698</t>
  </si>
  <si>
    <t>VAG 6RF615115D 6RU698151 6RU698151A 6RU698151B JZW698151AK</t>
  </si>
  <si>
    <t>2.1.702</t>
  </si>
  <si>
    <t>MITSUBISHI MB277542 MB316166 MB407963 MB618576 MR162521</t>
  </si>
  <si>
    <t>Mitsubishi MB618576
MR162521 MB277542 MB316166 MB407963
TRW GDB365
PATRON PBP357
Kashiyama D6010
OPTIMAL 9361
Nisshinbo PF3089
SCT SP220
TEXTAR 2095501
NIBK PN3089
AKEBONO AN201K
BOSCH 0986491260
VALEO 598224
FERODO FDB357</t>
  </si>
  <si>
    <t>108,5x48х15</t>
  </si>
  <si>
    <t>2.1.705</t>
  </si>
  <si>
    <t>Hyundai/KIA 58101C8A00 58101C8A50 58101H5A25</t>
  </si>
  <si>
    <t>TRW GDB3630</t>
  </si>
  <si>
    <t>Комплект 4 штуки, индивидуальная коробка, механический сигнализатор</t>
  </si>
  <si>
    <t>2.1.706</t>
  </si>
  <si>
    <t>Hyundai/KIA 0K2FA3328Z 0K2JA3328Z 0K2JA3328ZA 581010QA00 581011HA00 581011HA10 581011HA20 581011MA00 581011MA00 581011MA20 581011MA21 581011MA60 581011XA00 581012LA00 581012LA10 58101B2A00 58101B2A20 58101G3A00 58101J9A00 58101J9A50 58101J9A60 58101M0A00 58101M0A10 58101M6A00</t>
  </si>
  <si>
    <t>TRW GDB2192, NiBK PN0373, BREMBO P30034</t>
  </si>
  <si>
    <t>Комплект 4 штуки, механический сигнализатор</t>
  </si>
  <si>
    <t>130x58,1x16,5</t>
  </si>
  <si>
    <t>2.1.707</t>
  </si>
  <si>
    <t>MAZDA 1N073328Z 1N083328Z 1N133328Z 1N143328Z 1N173328Z 1N193328Z 1N213328Z 
MITSUBISHI MN102192 
NISSAN 410604M490 410606N090 410606N091 410606N0X1 4106095F0A 4106095F0B 41060AN090 AY040NS053 AY040NS072 AY040NS073 AY040NS084 AY040NS096 AY040NS100 AY040NS108 D10606N0X2 D10606N0X3 
TOYOTA V9118N060</t>
  </si>
  <si>
    <t>Akebono AN614WK
Akyoto AKD1210</t>
  </si>
  <si>
    <t>135x48,5x15,7</t>
  </si>
  <si>
    <t>2.2. КОЛОДКИ ДИСКОВОГО ТОРМОЗА (ЗАДНИЕ)</t>
  </si>
  <si>
    <t>Колодки тормозные дисковые задние ОРИГИНАЛЬНАЯ ФРИКЦИОННАЯ СМЕСЬ TSN ETALON BRAKE</t>
  </si>
  <si>
    <t>2.2.1</t>
  </si>
  <si>
    <t>Chevrolet/Daewoo 96800089 
Fiat/Alfa/Lancia 13196405 
GENERAL MOTORS 96405131</t>
  </si>
  <si>
    <t>GM 96405131
Suzuki 5550085Z00 Lucas GDB3348
ABS 37461
Akyoto AKD0376L
Brembo P10001
Delphi LP1910
Ferodo FDB1889 FSL1889
Fri.tech 5270
Icer 181727
Japan Parts PPW02AF
Jurid 573216J
Nipparts J3610903
Sangsin SP1160
Textar 2407101</t>
  </si>
  <si>
    <t>104,5x39x14,5</t>
  </si>
  <si>
    <t>2.2.4</t>
  </si>
  <si>
    <t>Fiat/Alfa/Lancia 1FE0058302 26A0058302 2EA3058302 38A1058302 38A3058302 39A4058302 3CA1058302 3FA1058302 
Hyundai/KIA 3500235U1010 582153A000 5830217A00 583021CA00 583021CA10 583021FA50 583021FE00 5830226A00 5830226A20 5830226A30 583022EA00 583022EA30 583022GA00 583022HA00 5830234A10 5830238A10 5830238A20 5830238A30 5830238A40 5830239A40 583023AA00 583023AA20 583023CA10 583023CA20 583023FA00 583023FA10 583023KA10 583023KA30 583023KA40 583023KA50 583023KA51 583023KA60 583023KA70 S583022HA00</t>
  </si>
  <si>
    <t>KIA/Hyundai 583021FE00 583022EA00 583022EA30 583022GA00 583022HA00 583023CA10 583023FA10 583023KA30 583023KA40 5830226A10 5830226A30 5830238A10 5830238A30 5830239A40 Lucas GDB3282 GDB3284 GDB3298
ABS 37247
ATE 13046058332
Delphi LP1539
Ferodo FDB1606 FQT1606 FSL1606
Icer 181645</t>
  </si>
  <si>
    <t>98,8x41x16</t>
  </si>
  <si>
    <t>2.2.6</t>
  </si>
  <si>
    <t>CHERY A213501090 
TOYOTA 0446606010 0446621010 0446633140 0446633170 0446648080 04466YZZAN 446621010 446633090 446633100 446633130 446633140 446648020 AY060TY023 V9118B034</t>
  </si>
  <si>
    <t>Toyota 0446633090 0446633100 0446633130 0446648020
Chery A213501090 A213501090 2.2.125  DIP100GDB7628  Lucas GDB7628 GDB3374
ABS 37355
Fri.tech 7690
Icer 181706
Kashiyama D2219
Nipparts J3612024
Textar 2370201
DIP100GDB7628</t>
  </si>
  <si>
    <t>93x38x16</t>
  </si>
  <si>
    <t>2.2.8</t>
  </si>
  <si>
    <t>NISSAN 440603F025 440603F085 4406070J26 44060BM425 44060BM426 44060MB425 D4060BM40A</t>
  </si>
  <si>
    <t>Nissan 4406070J25 440603F025 440603F085 4406070J26 44060BM425 44060BM426 D4060BM40A Lucas GDB3092
ABS 36741
Akyoto AKD1310
ATE 13046059862
Brembo P56036
Delphi LP617
Febi 16274
Ferodo FDB1096 FSL1096 FDB707 FSL707
Fri.tech 2070
Icer 180804700 180804
Jurid 571421J
Kashiyama D1214
Nipparts J3611031
Textar 2154501</t>
  </si>
  <si>
    <t>82x57x16</t>
  </si>
  <si>
    <t>2.2.9</t>
  </si>
  <si>
    <t>FORD 1371454 1433958 1530602 1554524 1560026 1819638 1824348 1852717 6C112M008AB 6C112M008AC 6C112M008AD 6C112M008AE ME6C1J2M008AA ME6C1J2M008AB</t>
  </si>
  <si>
    <t>Ford 1371454 1433958 1530602 1554524 1560026 1819638 
Lucas GDB1725
ABS 37560
ATE 13046038352
Delphi LP1955
Febi 16701
Ferodo FSL1930 FVR1930
Fri.tech 6970
Brembo P24066
Icer 141794
Remsa 125202
Textar 2448601
Goodwill    2048RS</t>
  </si>
  <si>
    <t>Комплект 4 штуки, индивидуальная коробка, т/с BOSCH</t>
  </si>
  <si>
    <t>123x53,7x17</t>
  </si>
  <si>
    <t>Сигнализатор 2.2.9</t>
  </si>
  <si>
    <t>2.2.75</t>
  </si>
  <si>
    <t>FORD 6500959 7114005 91AB2M008BC 
Hyundai/KIA 0K20H3323Z</t>
  </si>
  <si>
    <t>KIA 0K20H3323Z
Ford 7114005 Lucas GDB1124
Sangsin SP1064 
Icer 180938  
Remsa 41700
Delphi LP904
Fri.tech 5510  
ABS 36814 
Jurid/Bendix 571850J 
Ate 13046040582 
Ferodo FDB772 
Fte BL1478A1 
Nipparts J3610302
Bosch 0986460949</t>
  </si>
  <si>
    <t>61,7х51х15</t>
  </si>
  <si>
    <t>2.2.189</t>
  </si>
  <si>
    <t>Fiat/Alfa/Lancia 34A0058302 
HONDA 43022SD4000 43022SD4305 43022SD4306 43022SD4505 43022SD4506 43022SD4527 43022SG9000 
Hyundai/KIA 5830234A00 
ROVER GBP90300 GBP90304</t>
  </si>
  <si>
    <t>Hyundai 5830234A00
43022SG9000
43022SD4000 
43022SD4306
43022SD4527
43022SD4305
43022SD4505
43022SD4506
Honda 43022SG9000 TRW GDB994 
ABS 36645 
ASHIKA 5105598 
ACDelco AC490081D
BENDIX 572123B
ICER 180677 180677701 
JURID 572123J 
JAKOPARTS J3610502
LPR 05P079 
METELLI 2201870 
MEYLE 0252002915W 
NK 222617 
NIPPARTS J3610502
REMSA 024202 
ROULUNDS 490081 
TEXTAR 2002901 
TRISCAN 811043016</t>
  </si>
  <si>
    <t>85,2x50x15</t>
  </si>
  <si>
    <t>2.2.277</t>
  </si>
  <si>
    <t>Hyundai/KIA 583020AA00 583020AA10 583021RA30 583021WA35 583022EA31 583022HA50 583022HA51 583022KA00 583022KA10 583022KA50 583022TA40 583022TA60 583022TA70 583022XA00 583023FA01 583023FA02 583023FA11 583023KA31 583023KA35 583023KA52 583023KA62 583023KA63 583023LA10 583023LA20 583023QA10 583023ZA10 583023ZA70 583024QA00 58302A6A30 58302B4A30 58302B5A30 58302C3A10 58302D3A00 
SSANG YONG 48413341A0 48413350B0 48413350C0 48413350D0</t>
  </si>
  <si>
    <t>HYUNDAI/KIA 583021RA30 583022KA00 583023KA31 583022KA10 583022EA31
SSANGYONG 48413341A0
583023KA62   
583023QA10
583022TA60 
583023FA01 
583023FA11 
583023LA10 
583023LA20
583023ZA10 
583023ZA70
58302A6A30
Sangsin SP1401 SP1239
Hankook Frixa FPH26R
TRW GDB3494
Iser 181976
Remsa 136202
Delphi LP2195
LPR 05P1558
Girling 6134949
NK 223434</t>
  </si>
  <si>
    <t>99,8х41,2х15,5</t>
  </si>
  <si>
    <t>2.2.290</t>
  </si>
  <si>
    <t>VAG 1K0698451</t>
  </si>
  <si>
    <t>TRW GDB1622  DAfmi D203E Fenox BP43074</t>
  </si>
  <si>
    <t>Комплект 4 штуки, индивидуальная коробка, 4 болта</t>
  </si>
  <si>
    <t>2.2.291</t>
  </si>
  <si>
    <t>Hyundai/KIA 583021KA30 583021KA30 583021YA00 583021YA50 58302B2A50 58302C1A15 58302C2A10 58302D7A00 58302E6A10 58302J9A00 58302J9A50 58302J9A70 58302M0A00 58302M0A01 58302M0A10 8302A3A00 8302D4A00 S583021YA50</t>
  </si>
  <si>
    <t>TRW GDB3641, NiBK PN0436, BREMBO P30068</t>
  </si>
  <si>
    <t>93,1x41x15,0</t>
  </si>
  <si>
    <t>2.2.292</t>
  </si>
  <si>
    <t>GAZ C41R923502171 GP41923511800</t>
  </si>
  <si>
    <t>GAZ C41R923502171 GP41923511800
Markon 504702185
ADR ADR024321
Zommer С41R923502171
FORTECH FB1107R
HQ-MECH HQ4192R
HOLA BD847
DAFMI D518SM
QUATTRO FRENI QF504702
INTELLI D518E
WEEN 1510056
KRAFT KT091458
TRIALLI PF974
BM FD3362
ASP K550206
Kotl 41KT</t>
  </si>
  <si>
    <t>156,7х54,2хх18</t>
  </si>
  <si>
    <t>2.3. БАРАБАННЫЕ ТОРМОЗНЫЕ КОЛОДКИ РОСС. МАРКИ</t>
  </si>
  <si>
    <t>Колодки тормозные барабанные ОРИГИНАЛЬНАЯ ФРИКЦИОННАЯ СМЕСЬ TSN ETALON BRAKE</t>
  </si>
  <si>
    <t>2.3.1</t>
  </si>
  <si>
    <t>Fiat/Alfa/Lancia 4407424 5880898 5880993 
LADA 21013502090 2101350209001 2101350209050 2101350210501 21013511800</t>
  </si>
  <si>
    <t>2101-3502090 21013502090 MX100231 Lucas GS8164 
Ferodo FSB43 FSB59 
SCT SS510  
ABS 8007 
Finwhale VR311 
LPR 00730 
DAFmi ДA656
Allied Nippon 1702
Ate 03013702322</t>
  </si>
  <si>
    <t>D 250 H 50</t>
  </si>
  <si>
    <t>Барабанные тормозные колодки</t>
  </si>
  <si>
    <t>IFK043</t>
  </si>
  <si>
    <t>LADA 21013502090</t>
  </si>
  <si>
    <t>2101-3502090 LADA</t>
  </si>
  <si>
    <t>Комплект 4 штуки. Индивидуальная упаковка - термо</t>
  </si>
  <si>
    <t>2.3.2</t>
  </si>
  <si>
    <t>LADA 21083502090 2108350209080 2108-3511800</t>
  </si>
  <si>
    <t>2108-3502090-80 2108-3511800
2108-3502090 21083502090 Lucas GS8210
ABS 8812
ATE 03013702312
Bosch 0986487219
Delphi LS1323
Ferodo FSB240
Fri.tech 1122004
Jurid 361446J
LPR 04830
Remsa 412900
Dafmi ДА140</t>
  </si>
  <si>
    <t>D 200 H 41</t>
  </si>
  <si>
    <t>IFK041</t>
  </si>
  <si>
    <t>LADA 21083502090 2108350209080</t>
  </si>
  <si>
    <t>2108-3502090-80
2108-3502090 21083502090 
Lucas GS8210
ABS 8812
ATE 03013702312
Bosch 0986487219
Delphi LS1323
Ferodo FSB240
Fri.tech 1122004
Jurid 361446J
LPR 04830
Remsa 412900
Dafmi ДА140</t>
  </si>
  <si>
    <t>Комплект 4 штуки, индивидуальная упаковка - термо</t>
  </si>
  <si>
    <t>2.3.13</t>
  </si>
  <si>
    <t>GAZ 33023502090 3302-3511800</t>
  </si>
  <si>
    <t>3302-3502090 MX102313
ALLIED NIPPON ABS1802</t>
  </si>
  <si>
    <t>D 280 H 70</t>
  </si>
  <si>
    <t>Колодки барабанного тормоза ОРИГИНАЛЬНАЯ ФРИКЦИОННАЯ СМЕСЬ TSN ETALON BRAKE</t>
  </si>
  <si>
    <t>IFK042</t>
  </si>
  <si>
    <t>GAZ 33023502090</t>
  </si>
  <si>
    <t>GAZ 3302-3502090
 MASTER-SPORT 0301370233SET4MS
 WEEN 1522004
 GOODWILL 2095RB
 FENOX BP50007C3
 LYNX BS4604
 RIGINAL RG3302350209001
 SCT SS546
ALLIED NIPPON ABS1802</t>
  </si>
  <si>
    <t>Колодки тормозные барабанные</t>
  </si>
  <si>
    <t>2.3.344</t>
  </si>
  <si>
    <t>UAZ 31512-3501095 469-00-3502091 469-3501090 469-3501091 469-3502090 469-3502091 469-3507014</t>
  </si>
  <si>
    <t>GAZ RG469-3502090
ADR030321
Markon M31603502090
Riginal RG4693502090
Trialli GF233</t>
  </si>
  <si>
    <t>Комплект 4 штуки, индивидуальная упаковка - термо</t>
  </si>
  <si>
    <t>D 280 H 50</t>
  </si>
  <si>
    <t>2.3.22</t>
  </si>
  <si>
    <t>ZIL 5301350209201</t>
  </si>
  <si>
    <t>5301-3502092-01</t>
  </si>
  <si>
    <t>D 320 H 80</t>
  </si>
  <si>
    <t>2.3.312</t>
  </si>
  <si>
    <t>LADA 11183502090 1118350209010 1118350209055 11183511800 21920350209055</t>
  </si>
  <si>
    <t>LADA 11183502090   118350209055   1118350209010 
TRIALLI GF239  FINWHALE VR317   ВИС 1118350209001
21703502090
ALLIED NIPPON ABS1703 
FINWHALE    VR317
LYNX    BS4603
PILENGA BSP1005N</t>
  </si>
  <si>
    <t>Комплект 4 штуки, индивидуальная коробка, для а/м с ABS</t>
  </si>
  <si>
    <t>2.3.322</t>
  </si>
  <si>
    <t>MERCEDES-BENZ A4154200220 
RENAULT 6001549703 6001549704 7701210109</t>
  </si>
  <si>
    <t>Renault 7701210109 6001549703 Trw GS8780
Fte BB1362A1
Ferodo FSB4031
Ate 03013704962
Textar 91069300
Metzger MG115
Bosch 0986487754
Delphi LS2022
NK 2739787
Pagid H1693</t>
  </si>
  <si>
    <t>D 230 H 41</t>
  </si>
  <si>
    <t>2.3. БАРАБАННЫЕ ТОРМОЗНЫЕ КОЛОДКИ ИНОМАРКИ</t>
  </si>
  <si>
    <t>2.3.5</t>
  </si>
  <si>
    <t>Bosch 0986487264 0986487614 
SCT SS520 
Ashika 5503395 
Delphi LS1622 
Blue Print ADG04116 
Japanparts GF395AF 
Nipparts J3500900 
DAEWOO 90542863 96430417 NP1441 S4520005 S4520006 
GENERAL MOTORS 90421797 90541081 91149506 91158366 9196292 NP1464 S4520003 
OPEL 1605042 1605056 1605812 1605910 1605929 1605953</t>
  </si>
  <si>
    <t>Daewoo S4520003 S4520006 S4520005 NP1441 NP1464 96430417 90542863 
Opel 1605042 1605056 1605812 1605953 1605910 1605929 9196292 90421797 90541081 91149506 91158366 BD0235 Lucas GS8543
Sangsin  SA055N
Japan Cars C00002JC 
Ferodo FSB335  
SCT SS520 
Akyoto AKS2015 
ABS 8885  
Yes-Q ESA9053 
Nipparts J3500902
DIP100GS8543</t>
  </si>
  <si>
    <t>D 200 H 45</t>
  </si>
  <si>
    <t>2.3.14</t>
  </si>
  <si>
    <t>Bosch 0986487628 
Ashika 55W0001 
Delphi LS1821 
Blue Print ADG04138 
Japanparts GFW01AF 
PROTON PW891731 
GENERAL MOTORS 96268686 96446178</t>
  </si>
  <si>
    <t>S113502170 S113502170
Daewoo 96268686 96446178
Proton PW891731
S113502170 S113502170 BD2314 Lucas GS8645
Ferodo FSB566
Bendix 362394B
Ate 03013703632
Remsa 408600
Sangsin SA086
Nipparts J3500905
Ferodo FSB566
Bosch 0986487628</t>
  </si>
  <si>
    <t>D 180 H 31</t>
  </si>
  <si>
    <t>2.3.19</t>
  </si>
  <si>
    <t>Ashika 550HH15 
Delphi LS1760 
Blue Print ADG04177 
Japanparts GFH15AF 
Nipparts N3500542 
Hyundai/KIA 5830544A20 5830544A50 583054BA00</t>
  </si>
  <si>
    <t>Hyundai 5830544A20 5830544A50 583054BA00 Lucas GS8702
ABS 9035
Delphi LS1760
Fri.tech 1046209
Japan Parts GFH15AF
Cifam 153174
Sangsin SA072PO</t>
  </si>
  <si>
    <t>Колодки тормозные барабанные</t>
  </si>
  <si>
    <t>2.3.331</t>
  </si>
  <si>
    <t>TOYOTA 0449532020 0449532041</t>
  </si>
  <si>
    <t>TOYOTA 0449532041 044953202020
TRW/LUCAS GS8999
A.B.S. 8866
BREMBO S83528
DELPHI LS1353
HELLA-PAGID 8DB355002071
KAVO BS9931 KBS9933
MINTEX MFR507
NK 2745525
TEXTAR 91047000
TRISCAN 8100 13525
sbs 18492745525</t>
  </si>
  <si>
    <t>2.3.36</t>
  </si>
  <si>
    <t>Bosch 0986487366 
Delphi LS1501 
Blue Print ADM54111 
Nipparts J3503028 
MAZDA B21626310 B2162638Z B21649380 BP182638Z BP182638Z9A</t>
  </si>
  <si>
    <t>Mazda BP182638Z9A  BP182638Z B21626310 B2162638Z B21649380 Lucas GS8288
Remsa 436600 
Kashiyama K3358 
Japan Cars C03028JC 
Fri.tech 1049131 
LPR 05340  
ABS 8826 
Nipparts/Jakoparts J3503028
Ate 03013701842  
Nippon pieces M350A28
Ferodo FSB239</t>
  </si>
  <si>
    <t>D 228,6 H 26</t>
  </si>
  <si>
    <t>2.3.52</t>
  </si>
  <si>
    <t>Bosch 0986487379 0986487430 
Ashika 5508813 
Delphi LS1710 
Japanparts GF813AF 
Nipparts J3508013 
GENERAL MOTORS 5321060B00 5321060B10 
SUZUKI 5320060820 5320060821</t>
  </si>
  <si>
    <t>Suzuki 5320060B11 5320060821 5321060B10 5321060B00 Lucas GS8597
Brembo S79501
Ferodo FSB413
Textar 91042600 
Bosch 0986487430 0986487379
Delphi LS1710
Fri.tech 1111234  
ABS 8926 
Remsa 401900  
Nipparts J3508013 
Ate 03013704142
Bosch 0986487379 0986487430</t>
  </si>
  <si>
    <t>D 180 H 27</t>
  </si>
  <si>
    <t>2.3.78</t>
  </si>
  <si>
    <t>Stellox 000641SX 
Parts-Mall PLC006 
Ween 1522023 
Sangsin brake SA102 
YES-Q ESA9057 
DAEWOO 96245180 P96245180</t>
  </si>
  <si>
    <t>DAEWOO 96245180 ESA9057 Sangsin SA102 
Yes-Q ESA9057
Parts-Mall  PLC006</t>
  </si>
  <si>
    <t>D 230 H 51</t>
  </si>
  <si>
    <t>2.3.79</t>
  </si>
  <si>
    <t>Stellox 000623SX 
Parts-Mall PLC007 
Sangsin brake SA059 
DAEWOO 5320085800000 93742541 93742633</t>
  </si>
  <si>
    <t>DAEWOO 5320085800000 
Sangsin SA059 
PMC PLC007</t>
  </si>
  <si>
    <t>D 220 H 40</t>
  </si>
  <si>
    <t>2.4. НАКЛАДКИ БАРАБАННОГО ТОРМОЗА РОСС. МАРКИ</t>
  </si>
  <si>
    <t>Накладки барабанного тормоза</t>
  </si>
  <si>
    <t>2.4.21 СВ</t>
  </si>
  <si>
    <t>MAZ 5003502105</t>
  </si>
  <si>
    <t>500-3502105</t>
  </si>
  <si>
    <t>Упаковка - термопленка  4 шт. (цена за 1 шт.), задние, сверленные</t>
  </si>
  <si>
    <t>200х141х18</t>
  </si>
  <si>
    <t>2.4.35</t>
  </si>
  <si>
    <t>200-3501105 передняя</t>
  </si>
  <si>
    <t>Упаковка - термопленка  4 шт. (цена за 1 шт.)</t>
  </si>
  <si>
    <t>213х91х18</t>
  </si>
  <si>
    <t>2.4. НАКЛАДКИ БАРАБАННОГО ТОРМОЗА ИНОМАРКИ</t>
  </si>
  <si>
    <t>2.4.56</t>
  </si>
  <si>
    <t>SCANIA 385948 397052 551123 551137 551161</t>
  </si>
  <si>
    <t>Scania 1109002 1535248 385948 551123 551137 551161 551179 552112 WVA 19931
Allied Nippon ABL0005 ABL0005HD
Beral 1993119000016374 1993120000016374 1993121000016374
Ferodo K199310F2026 K199310F3653
Icer 21993100
Jurid 1993101820 1993105450
Textar 19931190004G115 19931200004G115
Technobrake AC21331010</t>
  </si>
  <si>
    <t>Упаковка - термопленка  4 шт. (цена за 1 к-т), сверленные с заклепками</t>
  </si>
  <si>
    <t>235x178x19 Ø413мм заклепки 6,65x18</t>
  </si>
  <si>
    <t>2.4.60</t>
  </si>
  <si>
    <t>Renault Trucks 5001868087 
Volvo Trucks 270384 3095177 3095178 3098264 85105382</t>
  </si>
  <si>
    <t>Volvo VL871 3098264 WVA 19938
Allied Nippon ABL0086 ABL0041HD
Technobrake AC2137 
Icer 21993800 
Textar 19932190004G1151
Jurid 993201820
19090180008G115</t>
  </si>
  <si>
    <t>Упаковка - термопленка  4 шт. (цена за 1 к-т), с заклепками</t>
  </si>
  <si>
    <t>175x18/12,6x178 Ø41мм заклепки L8.5</t>
  </si>
  <si>
    <t>Комплект накладок барабанного тормоза 8шт, сверленые, с заклепками</t>
  </si>
  <si>
    <t>2.4.60 СВ</t>
  </si>
  <si>
    <t>2.4.62</t>
  </si>
  <si>
    <t>RENAULT 5001868091 7421534392 7421534401 
VOLVO 2708386 2709442 2709781 3090351 3091581 3093261 3095171 3972756</t>
  </si>
  <si>
    <t>Volvo 270838 2709442 2709781 3090351 3095171 30972756 3972756 WVA 19940
Allied Nippon ABL0032 ABL0032HD
Icer 21994000
Jurid 1994001820
Valeo 127049</t>
  </si>
  <si>
    <t>223x178x18 Ø41мм заклепки L8.5</t>
  </si>
  <si>
    <t>2.4.64</t>
  </si>
  <si>
    <t>MAN 81502200524 81502200551 81502200664 81502200665 81502200719 81502200908 81502210058 81502210060 81502210181 81502210219 81502210441 81502210526 81502210644 81502210645 81502210771 81502210809 81502210850 81502210855 81502210907 81502210908 81502216071 81502216077 
MERCEDES-BENZ A3464234810 A3464235710 A3464239610 A3464239710 A6174230310 A6174231330 A6174231511 A6174231710 A6174235110 A6174236311 A6174237110 A6174239110 A6524231210 A6594230010 A6594230810 A6594231610 A6594232310 A6594234110 
RENAULT 5000819690</t>
  </si>
  <si>
    <t>MAN 81502006752 81502006829 81502200505 81502210440 81502210450 81502210525 81502210615 81502210644 81502210770 81502210808 81502210849 81502210854 81502210907 81502216078 81502216098
Mercedes A3464230110 A3464230710 A3464231010 A3464232910 A3464233510 A6174231211 A6174231430 A6174231611 A6174232411 A6174232811 A6174233510 A6174235210 A6174235211 A6174237210 A6174236411 A6174237211 A6174239210 A6174239411 A6594230110 A6594230910 A6594231710 A6594232410 A6594234010 2.4.219  2.4.117  WVA 19487 19495
Allied Nippon ABL0010 ABL0010HD ABL0011 ABL0011HD ABL2011
Beral 1949517000015498 1949517000015608 1949517000015618 1949517000015758 1949517700015608
Icer 21948700 21949500
Ferodo K194879F3532 K194879F3664 K194879F3672
Jurid 1949505050 1949505380
Textar 19495170008T012 19495183008T012</t>
  </si>
  <si>
    <t>183x177x17 Ø410мм заклепки 8x18</t>
  </si>
  <si>
    <t>2.4.140</t>
  </si>
  <si>
    <t>SAF-HOLLAND 1057004300 1057244300 1057244400 10572843005 10572844005</t>
  </si>
  <si>
    <t>SAF 1057004300 1057004310 1057004320 1057004400 1057004410 1057004420 1057004420 10572843005 10572844005 1057304300 1057304310 1057304320 1057304400 1057304410 1057304420 1057314300 1057314310 1057314400 1057314410 WVA 19892 19893
Allied Nippon ABL0027 ABL0027HD
Beral 1989218000015416
Ferodo K198920F3504
Icer 21989200
Jurid 1989204040
Textar 19892180005T099</t>
  </si>
  <si>
    <t>2*19,5/1*173*16 (Барабан тормозной Ø355мм)</t>
  </si>
  <si>
    <t>2.4.177</t>
  </si>
  <si>
    <t>DAF 286852 376981 376982 390639 390640 391953 391954 667939 667940 680918 680920 681147 681579 681711 682099 682102 682105 682107 682272 682849 683025</t>
  </si>
  <si>
    <t>DAF 286852 376981 376982 390639 390640 391953 391954 667939 667940 680918 680920 681147 681579 681711 682099 682102 682105 682107 682272 682849 683025 WVA 19890 19891
Allied Nippon ABL0042 ABL0042HD
Beral 1989018506016166
Ferodo K198900F3658
Icer 21989000
Jurid 1989005700</t>
  </si>
  <si>
    <t>Упаковка - термопленка  8 шт. (цена за 1 к-т), с заклепками</t>
  </si>
  <si>
    <t>2x179x18,5 Ø42мм заклепки L11</t>
  </si>
  <si>
    <t>2.5. ТОРМОЗНЫЕ ЦИЛИНДРЫ И СУППОРТЫ</t>
  </si>
  <si>
    <t>Цилиндр тормозной задний правый</t>
  </si>
  <si>
    <t>2.5.217</t>
  </si>
  <si>
    <t>DAEWOO 5341070B11 5341070B11000 5342070B11000</t>
  </si>
  <si>
    <t>DAEWOO
5342070B11000
5341070B11000
TRW BWK767
ABS 72960X 
BREMBO A12700
DELPHI LW62072
FENOX K17028
LPR 5318 
METELLI 040772</t>
  </si>
  <si>
    <t>84х68х42</t>
  </si>
  <si>
    <t>2.6. ТОРМОЗНЫЕ ДИСКИ ИНОМАРКИ</t>
  </si>
  <si>
    <t>Диск тормозной передний</t>
  </si>
  <si>
    <t>2.6.52</t>
  </si>
  <si>
    <t>FORD 1013581 1112542 96FX1125A1B 96FX1125AB 
MAZDA 1E0333251 1E0333251A 1E0433251</t>
  </si>
  <si>
    <t>Ford 1013581 1019598
FORD 1112542
Mazda 1E0333251 Lucas/TRW DF2752 
ATE 24011201411 24031201411
Brembo 08690314 08690375
Febi 10518
Ferodo DDF845 DRF845
LemForder 2722301</t>
  </si>
  <si>
    <t>Ø 239,5 мм</t>
  </si>
  <si>
    <t>Диск тормозной задний</t>
  </si>
  <si>
    <t>2.6.98</t>
  </si>
  <si>
    <t>Hyundai/KIA 5841134110</t>
  </si>
  <si>
    <t>Hyundai 5841134110 Lucas DF7153
Nippon pieces H331I07 
ABS 16566
Delphi BG3609  
Nipparts J3310506</t>
  </si>
  <si>
    <t>Ø 260 мм</t>
  </si>
  <si>
    <t>2.6.101</t>
  </si>
  <si>
    <t>Hyundai/KIA 0K2FA33251</t>
  </si>
  <si>
    <t>KIA 0K2FA33251 TRW DF7266
ABS 17579
Brembo 09A14910 
Bosch 0986479353
Ferodo DDF1397
Fri.tech DF159
Japan Parts DIK06
Nipparts J3300316
Remsa 689110
Textar 92131700</t>
  </si>
  <si>
    <t>Ø 280 мм</t>
  </si>
  <si>
    <t>2.6.272</t>
  </si>
  <si>
    <t>NISSAN 432065F001</t>
  </si>
  <si>
    <t>Nissan 432065F001 TRW DF4742 
ABS 16244 
ASHIKA 6101198
ATE 24010701091 
BENDIX 562420B
BOSCH 0986479104
BREMBO 08735510
DELPHI BG3131 
FEBI 19245
FERODO DDF1058
GIRLING 6047424
JAKOPARTS J3311033
JURID 562420J
LPR N2671P
MAPCO 45503
NIPPARTS J3311033
NK 202253 
OPTIMAL BS6990
PAGID 50253 
QH BDC4851
SWAG 82919245
TEXTAR 92096500
TRISCAN 812014139
VALEO 186846</t>
  </si>
  <si>
    <t>Ø 240 мм</t>
  </si>
  <si>
    <t>2.6.273</t>
  </si>
  <si>
    <t>NISSAN 4020672B00 
SUZUKI 4020672B01</t>
  </si>
  <si>
    <t>Nissan 4020672B00 
Suzuki 4020672B01 TRW DF4743 
ABS 17146 
ASHIKA 6001113
ATE 24011801391
BENDIX 562426B
BOSCH 0986479354
DELPHI BG3763
GIRLING 6047431
JAKOPARTS J3301079
JURID 562426J 
LPR N2008V
MAPCO 45502 
METELLI 230850
NIPPARTS J3301079
NK 202268 
PAGID 54443
QH BDC5275
TEXTAR 92144300</t>
  </si>
  <si>
    <t>Ø 238 мм</t>
  </si>
  <si>
    <t>2.12G. ШЛАНГИ ТОРМОЗНЫЕ И СЦЕПЛЕНИЯ</t>
  </si>
  <si>
    <t>Шланг тормозной</t>
  </si>
  <si>
    <t>2.12G.72</t>
  </si>
  <si>
    <t>GENERAL MOTORS 90236355 
OPEL 562344</t>
  </si>
  <si>
    <t>Daewoo 90236355
Opel 562344 90236355 TRW PHD229
Ferodo FHY2047
Brembo T59004
Bendix 171174B
ATE 83789403163
Optimal BSL289
FEBI  562344 07204
LPR  6T46153
NK  853635
ABS  SL3392</t>
  </si>
  <si>
    <t>L- 350 мм</t>
  </si>
  <si>
    <t>2.12G.73</t>
  </si>
  <si>
    <t>GENERAL MOTORS 90010524 90235567 
HONDA 46411SD2673 
OPEL 562343</t>
  </si>
  <si>
    <t>Opel 0562343 562343 90235567
GM 90010524 Ferodo FHY2067
Brembo T59007
Swag 40907216
Febi 07216
Ate  83628802813 
LPR 6T46116
Bosch 1987476426
TRW  PHD227
Jurid/Bendix 171134B</t>
  </si>
  <si>
    <t>L- 315 мм</t>
  </si>
  <si>
    <t>2.12G.75</t>
  </si>
  <si>
    <t>GENERAL MOTORS 9191262 
OPEL 5562230</t>
  </si>
  <si>
    <t>Opel 5562230 9191262 TRW PHD474
Brembo T59016
NK 853674
Meyle 6145620030
Quinton Hazell BFH5359
Ate 24525602983
Ferodo FHY2476
Dello  013055620230A
ABS SL5596</t>
  </si>
  <si>
    <t>L- 320 мм</t>
  </si>
  <si>
    <t>Шланг цилиндра сцепления</t>
  </si>
  <si>
    <t>2.12G.76</t>
  </si>
  <si>
    <t>GENERAL MOTORS 96181984</t>
  </si>
  <si>
    <t>Chevrolet  96181984</t>
  </si>
  <si>
    <t>Шланг сцепления</t>
  </si>
  <si>
    <t>2.12G.23</t>
  </si>
  <si>
    <t>PAZ 6721602590</t>
  </si>
  <si>
    <t>672-1602590 PH 218066C3
PH218066</t>
  </si>
  <si>
    <t>Армированный, с двойной оплеткой
Индивидуальная упаковка (пакет)
TSN 2.12.23</t>
  </si>
  <si>
    <t xml:space="preserve"> L 515</t>
  </si>
  <si>
    <t>3. ДЕТАЛИ ПОДВЕСКИ</t>
  </si>
  <si>
    <t>3.3. АМОРТИЗАТОРЫ ОПОРЫ РОСС. МАРКИ</t>
  </si>
  <si>
    <t>Амортизатор передний</t>
  </si>
  <si>
    <t>3.3.29</t>
  </si>
  <si>
    <t>GAZ 31022905004 3102290540203</t>
  </si>
  <si>
    <t>3102-2905004
3102-2905402-03 DELPHI 01442
A11101C3 A11101
113.2905.005-63 113290500563</t>
  </si>
  <si>
    <t>60х90х420</t>
  </si>
  <si>
    <t>3.3. АМОРТИЗАТОРЫ. ИНОМАРКИ</t>
  </si>
  <si>
    <t>Амортизатор задний</t>
  </si>
  <si>
    <t>3.3.100</t>
  </si>
  <si>
    <t>RENAULT 7700411047 7700427536 7700802607 7700802609 7700822620</t>
  </si>
  <si>
    <t>Renault 7700427536 7700802609 7700411047 7700802607 7700822620 TRW JHT265T
BOGE 27B20F
SACHS 170871
KYB 341148</t>
  </si>
  <si>
    <t>60х60х400</t>
  </si>
  <si>
    <t>3.3.125</t>
  </si>
  <si>
    <t>Hyundai/KIA 0K72A34710B 0K74P34710A K72A34710B</t>
  </si>
  <si>
    <t>KIA K72A34710B
KIA 0K72A34710B
KIA 0K74P34710A
Kayaba 341247 
BOGE 27H93A 
SACHS 312753</t>
  </si>
  <si>
    <t>150х150х500</t>
  </si>
  <si>
    <t>3.3.126</t>
  </si>
  <si>
    <t>Hyundai/KIA K60A34700 K71034700 K71E34700 M71E34700</t>
  </si>
  <si>
    <t>KIA K60A34700 K71034700 K71E34700 M71E34700  Kayaba  344302 
BOGE 30D380
Nipparts J5500300G</t>
  </si>
  <si>
    <t>3.4. СТУПИЦЫ, ПОДШИПНИКИ СТУПИЦЫ</t>
  </si>
  <si>
    <t>Подшипник ступицы внутренний</t>
  </si>
  <si>
    <t>3.4.1</t>
  </si>
  <si>
    <t>Fiat/Alfa/Lancia 4009067 
VAG FA15823600</t>
  </si>
  <si>
    <t>2101-3103020
21013103020
21013103020 7805
Breda lorett C121
Herzog HL1 2025
TRIALLI CS805</t>
  </si>
  <si>
    <t>D 57,15 d 26 H 17,4</t>
  </si>
  <si>
    <t>Ступица переднего колеса</t>
  </si>
  <si>
    <t>3.4.196</t>
  </si>
  <si>
    <t>CHERY S113001017</t>
  </si>
  <si>
    <t>Chery S113001017</t>
  </si>
  <si>
    <t>D 136 H 90</t>
  </si>
  <si>
    <t>3.6. ПОДВЕСКА - ШАРОВЫЕ ОПОРЫ РЫЧАГИ РУЛЕВЫЕ ТЯГИ РОССИЙСКИЕ МАРКИ</t>
  </si>
  <si>
    <t>Наконечник рулевой тяги внутренний левый</t>
  </si>
  <si>
    <t>3.6.249</t>
  </si>
  <si>
    <t>LADA 21013003060</t>
  </si>
  <si>
    <t>2101-3003060 Fenox SP31082C3 SP31082
ТРЕК RE70103</t>
  </si>
  <si>
    <t>3.7. РТИ ПОДВЕСКИ</t>
  </si>
  <si>
    <t>Подушка штанги стабилизатора</t>
  </si>
  <si>
    <t>3.7.48</t>
  </si>
  <si>
    <t>ZIL 5301291611110</t>
  </si>
  <si>
    <t>5301-2916111-10</t>
  </si>
  <si>
    <t>58х58х64</t>
  </si>
  <si>
    <t>Механик</t>
  </si>
  <si>
    <t>Буфер верхних рычагов передней подвески/заднего моста</t>
  </si>
  <si>
    <t>MX103791</t>
  </si>
  <si>
    <t>24-2902654 3.7.91</t>
  </si>
  <si>
    <t>4. ЭЛЕКТРИЧЕСКИЕ ДАТЧИКИ. РЕЛЕ. БЛОКИ И ПР.</t>
  </si>
  <si>
    <t>4.2. ДАТЧИКИ ВКЛЮЧЕНИЯ ВЕНТИЛЯТОРА ИНОМАРКИ</t>
  </si>
  <si>
    <t>Датчик включения вентилятора</t>
  </si>
  <si>
    <t>4.2.14</t>
  </si>
  <si>
    <t>Hyundai/KIA 2536021110 2536021200 2536021201 2536021301 2536028000 2536028100 2536032100</t>
  </si>
  <si>
    <t>Hyundai 2536021100 2536021110 2536021200 2536021201 2536021301 2536028000 2536028100 2536032100  FACET 75065
EPS 1850065 
KW 550065
FAE 36610
JAKOPARTS J5650504 J5650501 
QH XEFS277
VERNET 2854</t>
  </si>
  <si>
    <t>t 80-85º C</t>
  </si>
  <si>
    <t>M16x1.5</t>
  </si>
  <si>
    <t>4.2.17</t>
  </si>
  <si>
    <t>Hyundai/KIA 2536033010 2536033011 2536033100 2536033101</t>
  </si>
  <si>
    <t>Hyundai 2536033010 2536033011 2536033100 2536033101  FACET 75110
EPS 1850110 
KW 550110
FAE 36620
JAKOPARTS J5650502
QH XEFS212
VALEO 820337
VERNET 2855</t>
  </si>
  <si>
    <t>t 85-90º C</t>
  </si>
  <si>
    <t>4.2.21</t>
  </si>
  <si>
    <t>Hyundai/KIA 2536024000 2536024050</t>
  </si>
  <si>
    <t>Hyundai 2536024000 2536024050
Mitsubishi 2536024000 2536024050 FACET 75150
EPS 1850150 
KW 550150
FAE 36610
JAKOPARTS J5650504 J5650501 
QH XEFS275
VERNET 2854</t>
  </si>
  <si>
    <t>4.2.28</t>
  </si>
  <si>
    <t>TOYOTA 8942841010</t>
  </si>
  <si>
    <t>Toyota 8942841010 FACET 75223
EPS 1850223 
KW 550223
FAE 36712 
QH XEFS310
VERNET 2861</t>
  </si>
  <si>
    <t>4.2.30</t>
  </si>
  <si>
    <t>Hyundai/KIA 2536037250 9392034000 
MITSUBISHI MB439576 MB568959</t>
  </si>
  <si>
    <t>Hyundai 2536037250 9392034000
KIA 2536037250
Mitsubishi MB439576 MB568959 FACET 75228
EPS 1850228 
KW 550228
FAE 36400 
QH XEFS311</t>
  </si>
  <si>
    <t>t 110-115º C</t>
  </si>
  <si>
    <t>3/8"</t>
  </si>
  <si>
    <t>4.2.32</t>
  </si>
  <si>
    <t>Hyundai/KIA 0K20118840 0K20118840A</t>
  </si>
  <si>
    <t>KIA 0K20118840 0K20118840A FACET 75291
EPS 1850291 
KW 550291
ERA 330620 
QH XEFS257</t>
  </si>
  <si>
    <t>t 87-92º C</t>
  </si>
  <si>
    <t>4.2.47</t>
  </si>
  <si>
    <t>Hyundai/KIA 2536037200</t>
  </si>
  <si>
    <t>Hyundai 2536037200  Facet 75278 
Japan Cars K50502H
Standard 50429</t>
  </si>
  <si>
    <t>4.2.55</t>
  </si>
  <si>
    <t>HONDA 37760PM3003 
ROVER FDU2767</t>
  </si>
  <si>
    <t>Honda  37760PM3003
Rover FDU2767 Facet  75139
Japan Cars  K64000JC
Eps  1850139
Commercial ignition  XEFS94</t>
  </si>
  <si>
    <t>t 90-95º C</t>
  </si>
  <si>
    <t>65х25х46</t>
  </si>
  <si>
    <t>4.2.57</t>
  </si>
  <si>
    <t>FORD 6190786 7001606 89BB8B607AC</t>
  </si>
  <si>
    <t>Ford  7001606 6190786 89BB8B607AC Facet  75682
Vernet  2613
Fae  37960
Commercial ignition  XEFS202
ERA 330229
Eps  1850682
KW  550682
Hella  6ZT007836061
Valeo  820216</t>
  </si>
  <si>
    <t>t 90-95º C / 95-100 °C</t>
  </si>
  <si>
    <t>M22x1.5</t>
  </si>
  <si>
    <t>4.2.76</t>
  </si>
  <si>
    <t>FORD 6154134 7001605 87BB8B607AA 87BB8B607AB</t>
  </si>
  <si>
    <t>Ford  7001605 6154134 87BB8B607AA 87BB8B607AB Facet  75624
Intermotor  50016
Vernet  2616
ERA 330211
FAE 37970
Commercial ignition  XEFS201
Eps  1850624
Fae  37970
Elparts  70511099
KW  550624
Metzger  0915184
Valeo  820214</t>
  </si>
  <si>
    <t>t 90-100º C / 95-110 °C</t>
  </si>
  <si>
    <t>4.3. ДАТЧИКИ ТЕМПЕРАТУРЫ</t>
  </si>
  <si>
    <t>Датчик температурный охлаждающей жидкости</t>
  </si>
  <si>
    <t>4.3.55</t>
  </si>
  <si>
    <t>GENERAL MOTORS 10078710 
Hyundai/KIA 3922002500 3922002510</t>
  </si>
  <si>
    <t>Hyundai 3922002500 3922002510 
GM 10078710 Nipparts J5620502
Nippon pieces H562I01
Ashuki 16862050
Era 330582</t>
  </si>
  <si>
    <t>154х59х20</t>
  </si>
  <si>
    <t>Датчик температуры охлаждающей жидкости</t>
  </si>
  <si>
    <t>4.3.56</t>
  </si>
  <si>
    <t>Hyundai/KIA KF62118840 
MAZDA 879418840 E30118840A E35618840 F8B818840A</t>
  </si>
  <si>
    <t>Mazda 879418840  E35618840 
E30118840A F8B818840A
Tama TS323
Vernet TS2939</t>
  </si>
  <si>
    <t>t 40-110º C</t>
  </si>
  <si>
    <t xml:space="preserve"> 62х35х35</t>
  </si>
  <si>
    <t>4.3.57</t>
  </si>
  <si>
    <t>Hyundai/KIA KF8B518840 KK15018840</t>
  </si>
  <si>
    <t>Hyundai  KF8B518840
KK15018840 Facet 75258 
Japan Cars  K60303K 
Eps 1850258
Fae 35101
Standard 50438</t>
  </si>
  <si>
    <t>4.3.95</t>
  </si>
  <si>
    <t>CHRYSLER MB007639 
FORD E7RY10884A 
MAZDA B30318840 
MITSUBISHI MB007639 
TOYOTA 8942812030</t>
  </si>
  <si>
    <t>Mazda  B30318840
Mitsubishi  MB007639
Ford  E7RY10884A
Chrysler  MB007639
Toyota  8942812030 Facet  75068
Intermotor  50380
Eps  1850074
Japan Cars  K65008JC
Tama  LS201
Nippon pieces  M565A01
Metzger  0915213</t>
  </si>
  <si>
    <t>4.3.136</t>
  </si>
  <si>
    <t>Hyundai/KIA 3922038010</t>
  </si>
  <si>
    <t>Hyundai/KIA 3922038010</t>
  </si>
  <si>
    <t>60х23х18</t>
  </si>
  <si>
    <t>4.14. ДАТЧИКИ КОНТРОЛЯ МАСЛА ИНОМАРКИ</t>
  </si>
  <si>
    <t>Датчик аварийного давления масла</t>
  </si>
  <si>
    <t>4.14.23</t>
  </si>
  <si>
    <t>Hyundai/KIA 9475002000</t>
  </si>
  <si>
    <t>Hyundai 9475002000 
KIA 9475002000 FACET 70182</t>
  </si>
  <si>
    <t>0,2 bar</t>
  </si>
  <si>
    <t>25х25х50</t>
  </si>
  <si>
    <t>Датчик давления масла</t>
  </si>
  <si>
    <t>4.14.40</t>
  </si>
  <si>
    <t>JAEGER 337182 33718201 
Fiat/Alfa/Lancia 9618305780 
Peugeot/Citroen 113161 113182 96026617 
Hyundai/KIA 9475029000 
NISSAN 252406F900 
RENAULT 9618305780 
ROVER GPS171 NUC10010EVA 
SUZUKI 1658266G00000 3782086CA0</t>
  </si>
  <si>
    <t>Citroen/Peugeot  113182
Suzuki  1658266G00
Nissan  252406F900
Fiat 9618305780
Hyundai/KIA  9475029000
MG Rover  NUC10010EVA Facet  70116
Nipparts  J5611004
Fae  12460
Intermotor  50871
Commercial ignition  XOPS83
Febi  18669
SWAG  62918669
KW  500116
Japan Cars  K48001
Bosch  0986345007
Vernet  3508</t>
  </si>
  <si>
    <t>0,5 bar</t>
  </si>
  <si>
    <t>0,50 bar</t>
  </si>
  <si>
    <t>4.14.43</t>
  </si>
  <si>
    <t>VAG 115094201 115094202 
Peugeot/Citroen 113114</t>
  </si>
  <si>
    <t>VAG  047919081 115094201 115094202 
Facet  70124
Era 330025
Vika  10940153A
Dello  309190081047
KW  500124
Fae  11270
Vernet  3506 OS3506 3503
Commercial ignition  XOPS113
Eps  1800124
Standard 51176 SOP053</t>
  </si>
  <si>
    <t>4.14.44</t>
  </si>
  <si>
    <t>VAG 078919081A 078919081C</t>
  </si>
  <si>
    <t>VAG  078919081C 078919081A Facet  70111
Vernet 3559 OS3559
Dello  109190081078A
Febi  19768
Commercial ignition  XOPS97
Eps  1800111
SWAG  30919768
Intermotor  51032
KW  500111
Metzger  0910057</t>
  </si>
  <si>
    <t>2,5 bar</t>
  </si>
  <si>
    <t>4.14.50</t>
  </si>
  <si>
    <t>VAG 038919081B 038919081G 038919081M 038919081P 06A919081 
FORD 1100767 1224914</t>
  </si>
  <si>
    <t>VAG  038919081M 038919081G 06A919081
Ford  1100767 1224914 038919081B Facet  70134
Vernet OS3599
Dello  309190081038B
Era  FE11141800
Vernet  3569
Eps  1800134
Hella  6ZL008280011
Commercial ignition  XOPS120
SWAG  30919016
KW  500134
Metzger  0910051</t>
  </si>
  <si>
    <t>0,9 bar</t>
  </si>
  <si>
    <t>0,90 bar</t>
  </si>
  <si>
    <t>4.20. РЕГУЛЯТОРЫ ХОЛОСТОГО ХОДА ИНОМАРКИ</t>
  </si>
  <si>
    <t>Регулятор холостого хода</t>
  </si>
  <si>
    <t>4.20.16</t>
  </si>
  <si>
    <t>DAEWOO 17059603</t>
  </si>
  <si>
    <t>Daewoo 17059603 ERA 556074</t>
  </si>
  <si>
    <t>32х68х54</t>
  </si>
  <si>
    <t>4.20.18</t>
  </si>
  <si>
    <t>Peugeot/Citroen 1920W6</t>
  </si>
  <si>
    <t>Peugeot 1920W6 Hella 6NW009141441
Delphi CV1018112B1
VDO C95185</t>
  </si>
  <si>
    <t>4.20.21</t>
  </si>
  <si>
    <t>Peugeot/Citroen 19204X</t>
  </si>
  <si>
    <t>Citroen 19204X Hella 6NW009141341
VDO A97113
Standard 14804
Hoffer 7514022</t>
  </si>
  <si>
    <t>4.20.29</t>
  </si>
  <si>
    <t>Peugeot/Citroen 19209L</t>
  </si>
  <si>
    <t>Citroen 19209L VDO A97122
Hella 6NW009141361
Standard 14871
Hoffer 7514051
Magneti marelli 801001301601</t>
  </si>
  <si>
    <t>4.20.31</t>
  </si>
  <si>
    <t>Peugeot/Citroen 19202Q</t>
  </si>
  <si>
    <t>Peugeot 19202Q VDO A96144
Hella 6NW009141251
Hoffer 7514017
Standart 14795
Delphi CV1020012B1
Meat&amp;Doria 84017</t>
  </si>
  <si>
    <t>4.20.37</t>
  </si>
  <si>
    <t>Peugeot/Citroen 19201F</t>
  </si>
  <si>
    <t>Peugeot 19201F VDO A97101
Delphi CV1018512B1
Hoffer 7514052
Hella 6NW009141311
Standart 14867
Meat&amp;Doria 84052</t>
  </si>
  <si>
    <t>4.24. ЭЛЕКТРОМОТОРЫ</t>
  </si>
  <si>
    <t>Мотор отопителя</t>
  </si>
  <si>
    <t>4.24.28</t>
  </si>
  <si>
    <t>GAZ 5113730</t>
  </si>
  <si>
    <t xml:space="preserve"> 511.3730
51.3730-10 Volton 
VLT5113730</t>
  </si>
  <si>
    <t>280х80х80</t>
  </si>
  <si>
    <t>Мотор стеклоподъемника правый</t>
  </si>
  <si>
    <t>4.24.248</t>
  </si>
  <si>
    <t>LADA 21233730610 2123373061000</t>
  </si>
  <si>
    <t>2123-3730610
2123-3730610-00 Zommer 
21233730610</t>
  </si>
  <si>
    <t>120х160х32</t>
  </si>
  <si>
    <t>5. ДЕТАЛИ ТРАНСМИССИИ И ШРУСЫ</t>
  </si>
  <si>
    <t>3.1. ШАРНИРЫ РАВНЫХ УГЛОВЫХ СКОРОСТЕЙ ДЛЯ ИНОСТРАННЫХ АВТОМОБИЛЕЙ</t>
  </si>
  <si>
    <t>ШРУС наружный</t>
  </si>
  <si>
    <t>3.1.67</t>
  </si>
  <si>
    <t>SUZUKI 4410164B10 4410164B11 4410164B20 4410264B10 4410264B11 4410264B20 4410271C10 4411664B10</t>
  </si>
  <si>
    <t>Suzuki 4411664B10 4410164B11 4410164B20 4410264B10 4410264B11 4410264B20 4411664B10 Japan Cars G18007PC
GLO 3417K
Loebro 302629
LPR GSZ382
Meyle 33144980004
Nipparts J2828007
Ruville 77705 77705S
SKF VKJA5540</t>
  </si>
  <si>
    <t xml:space="preserve"> D 76,5  L 150</t>
  </si>
  <si>
    <t>3.1.119</t>
  </si>
  <si>
    <t>TOYOTA 43410121181 4341012211 4341012320 4341012360 4341012400 4341012401 4341012420 4341020110 4341020111 4341020221 4341020222 4341020291 4341020311 4341020420 4341020530 4341020540 4341020720 4341020721 4341032140 4341032141 4341042020 4342012330</t>
  </si>
  <si>
    <t>Toyota 4341012211 43410121181 4341012320 4341012360 4341012400 4342012330 GLO 3399K
LPR KTY465
Meyle 30144980015
Ruville 76922
SKF VKJA5598</t>
  </si>
  <si>
    <t>D 82  L 151</t>
  </si>
  <si>
    <t>5.011. МОСТ ПОЛУОСИ</t>
  </si>
  <si>
    <t>Кольцо дифференциала</t>
  </si>
  <si>
    <t>5.011.001</t>
  </si>
  <si>
    <t>LADA 2108230206020</t>
  </si>
  <si>
    <t>2108-2302060-20</t>
  </si>
  <si>
    <t>16 зубьев</t>
  </si>
  <si>
    <t>D 185 H 30</t>
  </si>
  <si>
    <t>5.1. КРЕСТОВИНЫ ФЛАНЦЫ ДЛЯ ИНОСТРАННЫХ АВТОМОБИЛЕЙ</t>
  </si>
  <si>
    <t>Крестовина вала карданного</t>
  </si>
  <si>
    <t>5.1.39</t>
  </si>
  <si>
    <t>2110-65-10/04
2110.65.10/4
2110-65-10/04
2110.65.10/4</t>
  </si>
  <si>
    <t>D 47 L 132</t>
  </si>
  <si>
    <t>5.1.78</t>
  </si>
  <si>
    <t>SCANIA 0337058 1111745 1111748 1422433 1765828 1879537 337079</t>
  </si>
  <si>
    <t>SCANIA 1111745 1879537
0337058
337058
1422433
337058 CEI HD306 030 HD306 030 133095
Diesel Technic 115018 
Febi 09959  
Loebro U946 
EuroricaMercedesi 74170169</t>
  </si>
  <si>
    <t>D 38 L 148</t>
  </si>
  <si>
    <t>5.3. СЦЕПЛЕНИЕ ИНОМАРКИ</t>
  </si>
  <si>
    <t>Корзина сцепления</t>
  </si>
  <si>
    <t>5.3.79</t>
  </si>
  <si>
    <t>RENAULT 6001548017 7700866585</t>
  </si>
  <si>
    <t>Renault  6001548017 7700866585 SACHS 3082859143 3082642201
LUK 120020110 120020130
VALEO 802321
NK 103914</t>
  </si>
  <si>
    <t>D 200</t>
  </si>
  <si>
    <t>Диск сцепления</t>
  </si>
  <si>
    <t>5.3.121</t>
  </si>
  <si>
    <t>Hyundai/KIA 4110022000 4110022610 4110022630 4110034220 4110036620</t>
  </si>
  <si>
    <t>Hyundai 4110022000  4110022610 4110022630
4110034220 4110036620 Luk 320024530 
SACHS 1862597002
AISIN DY003 
JapanParts DF599 
Valeo 803346 HD25</t>
  </si>
  <si>
    <t>D 200 H 32</t>
  </si>
  <si>
    <t>5.3.163</t>
  </si>
  <si>
    <t>Hyundai/KIA 4130028035</t>
  </si>
  <si>
    <t>Hyundai 4130028035 Valeo 802656 HDC67
Japan Parts SFH06 JSFH06
Ashika 700H006
Nippon pieces H210I20
Japan Parts SFH06 JSFH06</t>
  </si>
  <si>
    <t>D 215</t>
  </si>
  <si>
    <t>5.3.164</t>
  </si>
  <si>
    <t>Hyundai/KIA 4130022150</t>
  </si>
  <si>
    <t>Hyundai 4130022150 SACHS 3082600718
Valeo 802598 HDC64
Aisin CK007
JapanParts SF389</t>
  </si>
  <si>
    <t>5.3.166</t>
  </si>
  <si>
    <t>Hyundai/KIA 4110023510 4130023510 4142123010 4142123020 4142132000</t>
  </si>
  <si>
    <t>Hyundai 4130023510 SACHS 3082600738
JapaParts SFK11
Nippon pieces H210I27</t>
  </si>
  <si>
    <t>D 240</t>
  </si>
  <si>
    <t>5.3.183</t>
  </si>
  <si>
    <t>Hyundai/KIA 4130022600</t>
  </si>
  <si>
    <t>Hyundai 4130022600 SACHS 3082600801 3082633201 
Valeo 802336 HDC34
Luk 119003210
Japan Cars F20502H</t>
  </si>
  <si>
    <t>D 185</t>
  </si>
  <si>
    <t>Подшипник выжимной</t>
  </si>
  <si>
    <t>5.3.477</t>
  </si>
  <si>
    <t>ISUZU 8972091970</t>
  </si>
  <si>
    <t>NSK 48TKB3204R
48TKB3201 SKF VKC3752
Isuzu 8972091970</t>
  </si>
  <si>
    <t>32x72x50</t>
  </si>
  <si>
    <t>5.4. НАКЛАДКИ ВЕДОМОГО ДИСКА СЦЕПЛЕНИЯ</t>
  </si>
  <si>
    <t>Накладки сцепления</t>
  </si>
  <si>
    <t>5.4.65</t>
  </si>
  <si>
    <t xml:space="preserve"> 0638001А </t>
  </si>
  <si>
    <t>Термопленка 2 шт. (цена за 1 шт)</t>
  </si>
  <si>
    <t>D 115 d 65 S 7</t>
  </si>
  <si>
    <t>6. ДЕТАЛИ ДВИГАТЕЛЯ</t>
  </si>
  <si>
    <t>6.1. РОЛИКИ НАТЯЖНЫЕ. ОБВОДНЫЕ. ГРМ  РОССИЙСКИЕ МАРКИ</t>
  </si>
  <si>
    <t>Ролик натяжной ремня ГРМ</t>
  </si>
  <si>
    <t>6.1.520</t>
  </si>
  <si>
    <t>NISSAN 1307000QAB 
RENAULT 7700108117 8200244615</t>
  </si>
  <si>
    <t>RENAULT 7700108117 8200244615
NISSAN 1307000QAB Gates T43064
SKF VKM16020
SNR GT35534
Ruville 55566
Flennor FS05919
Dayco ATB2246
Ina 531040930
Febi 19910
IPD 140164
Optimal 0N198
SWAG 60919910
Lemforder 2668101</t>
  </si>
  <si>
    <t>6.1. РОЛИКИ НАТЯЖНЫЕ. ОБВОДНЫЕ. ГРМ ДЛЯ ИНОСТРАННЫХ АВТОМОБИЛЕЙ</t>
  </si>
  <si>
    <t>Ролик натяжной ремня ГРМ</t>
  </si>
  <si>
    <t>6.1.28</t>
  </si>
  <si>
    <t>Hyundai/KIA 2441023011 2441023400 2441023500</t>
  </si>
  <si>
    <t>Hyundai/KIA 2441023400
2441023011 2441023500 INA 531052810
SKF VKM75629
DAYCO ATB2458
CONTITECH V58402
GATES T41041
OPTIMAL 0N054
RUVILLE 58402
Febi 24544
Nipparts J1140503
JAPANPARTS BEH03</t>
  </si>
  <si>
    <t>D 80 H 40</t>
  </si>
  <si>
    <t>6.1.30</t>
  </si>
  <si>
    <t>Hyundai/KIA 2445038001 2445038010 2445038011</t>
  </si>
  <si>
    <t>Hyundai 2445038011 2445038001 2445038010 CONTITECH V58406
INA 531065120
SKF VKM75633 
NIPPARTS J1140330
Febi 28590 
Ruville 58406  
Nakamoto H010210 
Nippon pieces H113I15A</t>
  </si>
  <si>
    <t>D 60 H 30</t>
  </si>
  <si>
    <t>Ролик направляющий ремня ГРМ</t>
  </si>
  <si>
    <t>6.1.32</t>
  </si>
  <si>
    <t>CHERY SMD156604 
BRILLIANCE DAMD156604 
Hyundai/KIA 2481033021 2481033024 2481038001 
MITSUBISHI MD121993 MD156604 
VOLVO 30874227</t>
  </si>
  <si>
    <t>Hyundai 2481033021 2481038001 2481033024
Mitsubishi MD156604 MD121993
VOLVO 30874227
Chery/Great Wall SMD156604
Brilliance DAMD156604 INA 532007420
SKF VKM85000
DAYCO ATB2011
CONTITECH V58400
RUVILLE 58400
GATES T42017
OPTIMAL 0N055
NIPPARTS J1145023</t>
  </si>
  <si>
    <t>D 60 H 40</t>
  </si>
  <si>
    <t>6.1.46</t>
  </si>
  <si>
    <t>Hyundai/KIA 0K24712700 244502Y000</t>
  </si>
  <si>
    <t>KIA 0K24712700 244502Y000 INA 531067020
DAYCO ATB2495
SKF VKM74502
GATES T41032
RUVILLE 57038
NIPPARTS J1140301
Febi 26605</t>
  </si>
  <si>
    <t>D 52 H 28.5</t>
  </si>
  <si>
    <t>Ролик натяжителя приводного ремня</t>
  </si>
  <si>
    <t>6.1.70</t>
  </si>
  <si>
    <t>NISSAN 1175000Q0E 1175000QDE 1192500QAB</t>
  </si>
  <si>
    <t>Renault  8200192843 7700105325 8200421284
8200582997
Nissan 1192500QAB
1175000Q0E 1175000QDE DAYCO  APV2064
INA 531042710
SKF VKM36091
Ruville 55577
SNR GA35584 
SWAG 60030058
FEBI 21709</t>
  </si>
  <si>
    <t>70*25,5</t>
  </si>
  <si>
    <t>6.1.75</t>
  </si>
  <si>
    <t>Fiat/Alfa/Lancia 9617188680 
Peugeot/Citroen 82933 
NISSAN 2437029000 
ROVER LHP100590 
SUZUKI 1283086CA0</t>
  </si>
  <si>
    <t>Suzuki 1283086CA0
CITROEN 082933
FIAT 9617188680
ROVER LHP100590 GATES T41138
INA 531004810
DAYCO ATB2042
SKF VKM13241
FEBI 04751
OPTIMAL 0N901
RUVILLE 56622
SNR GT35908
TIMKEN TKR9901</t>
  </si>
  <si>
    <t>60*34</t>
  </si>
  <si>
    <t>6.1.76</t>
  </si>
  <si>
    <t>Peugeot/Citroen 83002 93501405 
LADA 212151006138 
ROVER LHP10009</t>
  </si>
  <si>
    <t>1006138 21215-1006138 212151006138
ROVER  83002 LHP10009
CITROEN 083002 93501405 CONTITECH V56610
DAYCO ATB2048
GATES  T42068 
INA 532031610 531003510
RUVILLE 56610 
SKF VKM23240
BOSCH 1987949319
FLENNOR  FU12139 
FEBI 04750</t>
  </si>
  <si>
    <t>6.1.85</t>
  </si>
  <si>
    <t>ISUZU 8971362560 
OPEL 5636734 97136256</t>
  </si>
  <si>
    <t>Opel  5636734 97136256
ISUZU  8971362560 DAYCO  ATB2452 
SKF  VKM79006
INA  531066020
RUVILLE  55335
SNR GT35334</t>
  </si>
  <si>
    <t>D 60 H 36</t>
  </si>
  <si>
    <t>6.1.96</t>
  </si>
  <si>
    <t>VAG 62145278 
MERCEDES-BENZ A6012000970</t>
  </si>
  <si>
    <t>Mercedes 6012000970 A6012000970
VAG 062145278 6.1.102 INA 531071810
DAYCO APV2086
FEBI 02249
GATES T38089
RUVILLE 55100
SKF VKM38001
TIMKEN TKR9846
TOPRAN 400008
CONTITECH V55100
SNR GA35100</t>
  </si>
  <si>
    <t>Приводного ремня</t>
  </si>
  <si>
    <t>6.1.117</t>
  </si>
  <si>
    <t>Hyundai/KIA 0K01612700 0K01612700A 
MAZDA R20112700A R20112700B</t>
  </si>
  <si>
    <t>KIA 0K01612700
0K01612700A
Mazda R20112700A
R20112700B Gates T41266
INA 531011720
SKF VKM74004
RUVILLE  57017
SNR  GT37012
SWAG  91926732
OPTIMAL 0N092 
TIMKEN TKR9092</t>
  </si>
  <si>
    <t>D 58 H 30</t>
  </si>
  <si>
    <t>6.1.134</t>
  </si>
  <si>
    <t>FORD 1038384 978M6M250AA F8CZ6M250AA</t>
  </si>
  <si>
    <t>Ford 1038384 978M6M250AA F8CZ6M250AA INA 532015110
SKF VKM24212
GATES T42164
OPTIMAL 0N292
RUVILLE 55229
SNR GE35212
TIMKEN TKR9292</t>
  </si>
  <si>
    <t>D 70 H 29</t>
  </si>
  <si>
    <t>6.1.135</t>
  </si>
  <si>
    <t>FORD 1053942 978M6M250BB XS4Z6M250BA</t>
  </si>
  <si>
    <t>Ford 1053942 978M6M250BB XS4Z6M250BA INA 532015210
DAYCO ATB2293
SKF VKM24214
GATES T42197
OPTIMAL 0N293
RUVILLE 55230
SNR GE35213
TIMKEN TKR9293</t>
  </si>
  <si>
    <t>D 47 H 29</t>
  </si>
  <si>
    <t>6.1.139</t>
  </si>
  <si>
    <t>Hyundai/KIA 2441002510 2441002550 2441002750</t>
  </si>
  <si>
    <t>Hyundai 2441002510 2441002550 CONTITECH V58410 
Gates T41241
DAYCO  ATB2366
INA 531065320
SKF VKM75621
RUVILLE 58410
FEBI 24543
SNR GT38402</t>
  </si>
  <si>
    <t>55*25</t>
  </si>
  <si>
    <t>6.1.141</t>
  </si>
  <si>
    <t>Hyundai/KIA 2481037100 2481037120</t>
  </si>
  <si>
    <t>Hyundai 2481037100 2481037120 Contitech V58407
INA 531065220
SKF VKM75630
DAYCO ATB2352
RUVILLE 58407
FEBI 26733
GATES T42014
FLENNOR FS74035
IPD 140631</t>
  </si>
  <si>
    <t>D 58 H 38.5</t>
  </si>
  <si>
    <t>6.1.144</t>
  </si>
  <si>
    <t>Hyundai/KIA 2441035000 2441035010 2441035020 2441035060 
MITSUBISHI MD104578</t>
  </si>
  <si>
    <t>Hyundai 2441035000
2441035010 2441035020
2441035060
Mitsubishi MD104578 CONTITECH V57317
GATES T41048
DAYCO ATB2125
INA 531012520
RUVILLE 57317
NIPPARTS J1145006</t>
  </si>
  <si>
    <t>D 70 H 22</t>
  </si>
  <si>
    <t>6.1.147</t>
  </si>
  <si>
    <t>Hyundai/KIA 2441032000 2441032010 2441032020 
MITSUBISHI MD011536</t>
  </si>
  <si>
    <t>Hyundai 2441032000
2441032010 2441032020
Mitsubishi MD011536 Contitech V57310
GATES T41043
DAYCO ATB2113
INA 531012420
SKF VKM75033
RUVILLE 57310
FEBI 27018
OPTIMAL 0N059
SNR GT37301 TKR9059</t>
  </si>
  <si>
    <t>D 60 H 35</t>
  </si>
  <si>
    <t>Ролик натяжной ремня балансирных валов</t>
  </si>
  <si>
    <t>6.1.150</t>
  </si>
  <si>
    <t>Hyundai/KIA 2335732050 
MITSUBISHI MD128765</t>
  </si>
  <si>
    <t>Hyundai 2335732050
Mitsubishi MD128765 Contitech V57318
Gates T41053
INA 531023520
GATES T41045
DAYCO ATB2134
RUVILLE 57318
SKF VKM75008</t>
  </si>
  <si>
    <t>балансирных валов</t>
  </si>
  <si>
    <t>D 60 H 23</t>
  </si>
  <si>
    <t>Ведущий ролик ремня ГРМ</t>
  </si>
  <si>
    <t>6.1.158</t>
  </si>
  <si>
    <t>Fiat/Alfa/Lancia 60607965 60652129 60664403 60671573 60812624 60813415</t>
  </si>
  <si>
    <t>ALFA ROMEO  60652129
Fiat 60607965 60664403 60671573 60812624 60813415  6.1.40 CONTITECH  V55851
GATES  T42060 
DAYCO  ATB2211 
Febi 10649 
SKF VKM 22177
INA 532012010 
Ruville  55851</t>
  </si>
  <si>
    <t>D 57</t>
  </si>
  <si>
    <t>Ролик ремня ГРМ</t>
  </si>
  <si>
    <t>6.1.160</t>
  </si>
  <si>
    <t>FORD 1005823 6177884 6492482 7053802 89FF6K254DC 89FF6K254DD 96FF6K254DB 
MAZDA 1E0723951</t>
  </si>
  <si>
    <t>Ford 1005823 6177884 6492482 7053802 89FF6K254DC 89FF6K254DD 96FF6K254DB
Mazda 1E0723951 CONTITECH V55205
DAYCO ATB2159 
GATES T42000
SKF VKM24100 
BOSCH 1987949330 
FEBI 01389
HEPU 150786
FLENNOR FU13099
INA 532001810
LEMFordER 1540301
ROULUNDS GT80230 IP2029
RUVILLE 55205 VKM24100
SNR GT35205
SWAG 5003004</t>
  </si>
  <si>
    <t>D 56.2 H 26.7</t>
  </si>
  <si>
    <t>6.1.187</t>
  </si>
  <si>
    <t>GENERAL MOTORS 55353810 92065368 
OPEL 5636746 92065368</t>
  </si>
  <si>
    <t>GM 55353810 92065368
Opel 5636746 92065368 CONTITECH V55348
BOSCH 1987949948
DAYCO ATB2324 
FEBI 26223
GATES T43154 
INA 531067930
SKF VKM15140
SWAG 40926223</t>
  </si>
  <si>
    <t>68х63х32</t>
  </si>
  <si>
    <t>6.1.194</t>
  </si>
  <si>
    <t>RENAULT 130704805R 8200102941 8200585574</t>
  </si>
  <si>
    <t>75х51х60</t>
  </si>
  <si>
    <t>6.1.197</t>
  </si>
  <si>
    <t>SAAB 93178807 
Fiat/Alfa/Lancia 60813590 7763644 
GENERAL MOTORS 93178807 
OPEL 5636743</t>
  </si>
  <si>
    <t>FIAT 60813590 7763644
GM 93178807 Opel 5636743
SAAB 93178807 CONTITECH V55898
BOSCH 1987949869
DAYCO ATB2000 
FEBI 23654
GATES T42140 
INA 532028710
RUVILLE 55898
ROULUNDS T55898
SKF VKM22179 VKM22180
SNR GE35827 
SWAG 70923654</t>
  </si>
  <si>
    <t>D 53  H 29</t>
  </si>
  <si>
    <t>6.1.218</t>
  </si>
  <si>
    <t>MITSUBISHI MD012587</t>
  </si>
  <si>
    <t>Mitsubishi MD012587 CONTITECH V57305
ASHIKA 4505517
DAYCO ATB2427 
FEBI 27120
FLENNOR FU74039 
GATES T42154 
INA 532013020
JAKOPARTS J1145019
ROULUNDS IP2119
RUVILLE 57305 
SKF VKM85140
SNR GE37311
SWAG 80927120</t>
  </si>
  <si>
    <t>D 60  H 38.5</t>
  </si>
  <si>
    <t>6.1.222</t>
  </si>
  <si>
    <t>BRILLIANCE DAMD169592 
MITSUBISHI MD169592 
VOLVO 30873954</t>
  </si>
  <si>
    <t>Mitsubishi MD169592
VOLVO 30873954
Brilliance DAMD169592 CONTITECH V57319
BOSCH 1987949883
DAYCO ATB2358 
FEBI 21786
FLENNOR FS64998
GATES T41271 
INA 531019620
JAKOPARTS J1145022
RUVILLE 57319 
SKF VKM75009
SNR GT37302
SWAG 80921786</t>
  </si>
  <si>
    <t>D 57.5  H 33.5</t>
  </si>
  <si>
    <t>6.1.519</t>
  </si>
  <si>
    <t>Hyundai/KIA 252862B000 252862B010</t>
  </si>
  <si>
    <t>HYUNDAI/KIA 252862B010 252862B000 Nakamoto H030017
Kavo parts DIP3004
Nipparts N1140537
Dayco APV2666</t>
  </si>
  <si>
    <t>D 96 H 40</t>
  </si>
  <si>
    <t>6.4. САЛЬНИКИ</t>
  </si>
  <si>
    <t>Сальник задней ступицы</t>
  </si>
  <si>
    <t>6.4.65</t>
  </si>
  <si>
    <t>307232-П</t>
  </si>
  <si>
    <t>98*127*12*14</t>
  </si>
  <si>
    <t>Сальник ТНВД КАМАЗ 65115</t>
  </si>
  <si>
    <t>6.4.125</t>
  </si>
  <si>
    <t>6.9. ПРОКЛАДКИ ПОД ГБЦ РОСС. МАРКИ</t>
  </si>
  <si>
    <t>Комплект прокладок двигателя</t>
  </si>
  <si>
    <t>6.9.6</t>
  </si>
  <si>
    <t>LADA 21011107015 21031203030 21081003020 21081003270 21081009070 21081011065 21081106170 21081107017 21083100206486 210831008081</t>
  </si>
  <si>
    <t>Прокладка ГБЦ-гермет. клапан. крышки поддона картера прием. трубы держателя крышки двигателя (перед)</t>
  </si>
  <si>
    <t>D 78</t>
  </si>
  <si>
    <t>Прокладка выпускного коллектора</t>
  </si>
  <si>
    <t>6.9.3</t>
  </si>
  <si>
    <t>LADA 21121008089</t>
  </si>
  <si>
    <t>2112-1008089</t>
  </si>
  <si>
    <t>Герметик</t>
  </si>
  <si>
    <t>D 76</t>
  </si>
  <si>
    <t>Прокладка  ГБЦ</t>
  </si>
  <si>
    <t>6.9.94</t>
  </si>
  <si>
    <t>KAMAZ 740100321320</t>
  </si>
  <si>
    <t>740.1003213-20</t>
  </si>
  <si>
    <t>8шт, черная МБС</t>
  </si>
  <si>
    <t>157х203х5</t>
  </si>
  <si>
    <t>6.9.101</t>
  </si>
  <si>
    <t>260-1003025</t>
  </si>
  <si>
    <t>196х850</t>
  </si>
  <si>
    <t>Ремкомплект прокладок двигателя</t>
  </si>
  <si>
    <t>6.9.107</t>
  </si>
  <si>
    <t>DON 3106С11</t>
  </si>
  <si>
    <t>31.06.С11</t>
  </si>
  <si>
    <t>240х670</t>
  </si>
  <si>
    <t>Прокладка приемной трубы RENAULT LOGAN 1.6</t>
  </si>
  <si>
    <t>6.9.384</t>
  </si>
  <si>
    <t>LADA 21051009070</t>
  </si>
  <si>
    <t>6.9. ПРОКЛАДКИ ДВИГАТЕЛЯ РОСС. МАРКИ</t>
  </si>
  <si>
    <t>6.9.80</t>
  </si>
  <si>
    <t>201-1117118</t>
  </si>
  <si>
    <t>460х370</t>
  </si>
  <si>
    <t>Прокладка ГБЦ (комплект)</t>
  </si>
  <si>
    <t>6.9.86</t>
  </si>
  <si>
    <t>MAZ 2401003213</t>
  </si>
  <si>
    <t>240-1003213</t>
  </si>
  <si>
    <t>комплект 12 шт.</t>
  </si>
  <si>
    <t>180х240</t>
  </si>
  <si>
    <t>Прокладка крышки клапанов</t>
  </si>
  <si>
    <t>6.9.90</t>
  </si>
  <si>
    <t>MAZ 2401003270</t>
  </si>
  <si>
    <t>240-1003270</t>
  </si>
  <si>
    <t>230х530</t>
  </si>
  <si>
    <t>Прокладки крышки клапанов</t>
  </si>
  <si>
    <t>6.9.91</t>
  </si>
  <si>
    <t>MAZ 2401003270Б</t>
  </si>
  <si>
    <t>240-1003270-Б</t>
  </si>
  <si>
    <t>145х205</t>
  </si>
  <si>
    <t>Прокладка  коллектора выпускного</t>
  </si>
  <si>
    <t>6.9.92</t>
  </si>
  <si>
    <t>MAZ 2401008027</t>
  </si>
  <si>
    <t>240-1008027</t>
  </si>
  <si>
    <t>80х120</t>
  </si>
  <si>
    <t>рем/к-кт головки компрессора</t>
  </si>
  <si>
    <t>6.9.95</t>
  </si>
  <si>
    <t>KAMAZ 7403509000</t>
  </si>
  <si>
    <t>6.9.109</t>
  </si>
  <si>
    <t>Д301401111</t>
  </si>
  <si>
    <t>290х750</t>
  </si>
  <si>
    <t>Комплект прокладок под гильзу</t>
  </si>
  <si>
    <t>6.9.110</t>
  </si>
  <si>
    <t>Д37102023</t>
  </si>
  <si>
    <t>D 132</t>
  </si>
  <si>
    <t>MX106957</t>
  </si>
  <si>
    <t>13-1008027-Б 21069</t>
  </si>
  <si>
    <t>метал.асб. 2 шт</t>
  </si>
  <si>
    <t>478х62х1.5</t>
  </si>
  <si>
    <t>БЕЛ.ремкомплект гильзы двигателя  2поз.</t>
  </si>
  <si>
    <t>6.9.222</t>
  </si>
  <si>
    <t>KAMAZ 7401002001</t>
  </si>
  <si>
    <t>(белый силикон)</t>
  </si>
  <si>
    <t>6.12. ПАТРУБКИ СИСТЕМ ОХЛ. ВОЗД. СИСТЕМЫ</t>
  </si>
  <si>
    <t>Шланг соединительный термостата и водяного насоса</t>
  </si>
  <si>
    <t>6.12N.194</t>
  </si>
  <si>
    <t>LADA 11181303093Р</t>
  </si>
  <si>
    <t>1118-1303093 Р</t>
  </si>
  <si>
    <t>130х120х40</t>
  </si>
  <si>
    <t>7. ДЕТАЛИ СИСТЕМЫ ПИТАНИЯ</t>
  </si>
  <si>
    <t>7.1. БЕНЗОНАСОСЫ РОСС. МАРКИ</t>
  </si>
  <si>
    <t>Модуль погружного электробензонасоса</t>
  </si>
  <si>
    <t>7.2.6</t>
  </si>
  <si>
    <t>LADA 21121139007 21121139С</t>
  </si>
  <si>
    <t>2112-1139007  2112.1139С
СОАТЭ 2112.1139С
BOSCH 0111111013</t>
  </si>
  <si>
    <t>В сборе.</t>
  </si>
  <si>
    <t>198х195х109</t>
  </si>
  <si>
    <t>7.2.9</t>
  </si>
  <si>
    <t>LADA 2123113900920 21231139С KPM13123</t>
  </si>
  <si>
    <t>2123-1139009-20   KPM13123 
СОАТЭ 2123.1139С</t>
  </si>
  <si>
    <t>В сборе</t>
  </si>
  <si>
    <t>250х130х240</t>
  </si>
  <si>
    <t>Бензонасос электрический</t>
  </si>
  <si>
    <t>7.2.40</t>
  </si>
  <si>
    <t>Peugeot/Citroen 152546 152552 152560 152594 9618890880 
RENAULT 6025304882 6025315873</t>
  </si>
  <si>
    <t>PEUGEOT 152546 152552 152560 152594 9618890880
Renault  6025304882 6025315873 
PATRON PFP114 Ika 9.6030.1 Huco 13 3301 Era 770016 Messmer 770016</t>
  </si>
  <si>
    <t>электрический 3,1</t>
  </si>
  <si>
    <t>3,1 bar</t>
  </si>
  <si>
    <t>8. ДЕТАЛИ СИСТЕМЫ ОХЛАЖДЕНИЯ</t>
  </si>
  <si>
    <t>8.1. НАСОСЫ ВОДЯНЫЕ (ПОМПЫ) ДЛЯ ИНОСТРАННЫХ АВТОМОБИЛЕЙ</t>
  </si>
  <si>
    <t>Насос водяной</t>
  </si>
  <si>
    <t>8.1.112</t>
  </si>
  <si>
    <t>Hyundai/KIA 2510023003 2510023010 2510023011 2510023510 2510023511 2510023513 2510023530</t>
  </si>
  <si>
    <t>Hyundai/KIA 2510023530 2510023513 2510023001 2510023002 2510023003 2510023010 2510023011 2510023020 2510023021 2510023022 2510023511 AIRTEX  1721
SKF VKPC95852 
NIPPARTS J1510526
Valeo 506735
FEBI 26463
HEPU P7971
JAKOPARTS J1510322
METELLI  240972</t>
  </si>
  <si>
    <t>155х145х120</t>
  </si>
  <si>
    <t>8.1.116</t>
  </si>
  <si>
    <t>Hyundai/KIA 2510002566 2510002577 2510002588</t>
  </si>
  <si>
    <t>8.1.168</t>
  </si>
  <si>
    <t>GENERAL MOTORS 90284913 90295078 R1160024 
OPEL 1334014 90295078</t>
  </si>
  <si>
    <t>GM 90284913 90295078
Opel 1334014 CONTITECH V65327
AIRTEX 1294 
DOLZ O118
BOSCH 0986002571
FEBI 01265 
GATES Z80348
GRAF PA324 
HEPU P338
KOLBENSCHMIDT 50005736
KWP 10324 
LPR WP0698
METELLI 240324
MEYLE 6136004014
RUVILLE 65327 
SKF VKPC85408
SPIDAN 60173 
SWAG 40150015
TOPRAN 202274
TRISCAN 860024866 
VALEO 506087</t>
  </si>
  <si>
    <t>110х110х95</t>
  </si>
  <si>
    <t>8.1.282</t>
  </si>
  <si>
    <t>Hyundai/KIA 2510002500 2510002501 2510002502 2510002555</t>
  </si>
  <si>
    <t>Hyundai/KIA 2510002501 2510002502 2510002555 2510002500 Jakoparts J1510519
Metelli 240877
Valeo 506777
Graf  PA877
Fenox  HB6001
Optimal AQ1250
Triscan 860043002</t>
  </si>
  <si>
    <t>120х120х105</t>
  </si>
  <si>
    <t>9. ФИЛЬТРЫ</t>
  </si>
  <si>
    <t>9.1. ЭЛЕМЕНТЫ ФИЛЬТРОВ ОЧИСТКИ ВОЗДУХА (ПАНЕЛЬНЫЕ) РОССИЙСКИЕ МАРКИ</t>
  </si>
  <si>
    <t>Фильтр воздушный</t>
  </si>
  <si>
    <t>9.1.40</t>
  </si>
  <si>
    <t>JAGUAR EAC5672 NBB3500AA 
STILL 524560 
WARTBURG 9118002460 
VAG 021129620 021129620D 027129620 
Peugeot/Citroen 1444Q2 
FORD 5005156 5016787 860X9601BA A790X9601AA 
GENERAL MOTORS 93152007 
LADA 21080110901 210801109011 21121109080 2112110908001 2112110908006 
VOLVO 1257305 1328047 13280474</t>
  </si>
  <si>
    <t>2112-1109080
Lada 21080110901 210801109011 211201109080 21121109080 2112110908001 2112110908002 212361109080
Ford 5005156 A770X9601AJA A780X9601NA A790X9601AA 
VAG 021129620 021129620D
Volvo  1328047 1257305 13280474
GM 8997881 8997880 93152007
ROVER EAC5672 NBB3500AA AC  A752C PC380
SCT SB201
Mann C22117
Fram CA3399  
SCT SB201
Knecht LX220  
Hengst E22L
DIFA 4401 
NF-5001m 
GB-9597C 
ЕКО-01.11 
1211-1109080
ЭВФ-06</t>
  </si>
  <si>
    <t>Повышенный ресурс, панельный, с металлическим каркасом</t>
  </si>
  <si>
    <t>A 212 B 212 H 57.7</t>
  </si>
  <si>
    <t>EFV284</t>
  </si>
  <si>
    <t>JAGUAR EAC5672 NBB3500AA 
STILL 524560 
WARTBURG 9118002460 
VAG 021129620D 21129620 27129620 
Peugeot/Citroen 1444Q2 
FORD 5005156 5016787 860X9601BA A790X9601AA 
GENERAL MOTORS 93152007 
LADA 21080110901 210801109011 2112110908001 2112110908006 
VOLVO 1257305 1328047 13280474</t>
  </si>
  <si>
    <t>Панельный с металлическим каркасом ,упаковка - пакет</t>
  </si>
  <si>
    <t>A 212 B 212 H 57</t>
  </si>
  <si>
    <t>EFV284/1</t>
  </si>
  <si>
    <t>Панельный, без металлического каркаса</t>
  </si>
  <si>
    <t>LRF2112</t>
  </si>
  <si>
    <t>JAGUAR EAC5672 NBB3500AA 
STILL 524560 
WARTBURG 9118002460 
VAG 21129620 27129620 
Peugeot/Citroen 1444Q2 
FORD 5005156 5016787 860X9601BA A790X9601AA 
GENERAL MOTORS 93152007 
LADA 21080110901 210801109011 21121109080 2112110908001 2112110908006 
VOLVO 1257305 1328047 13280474</t>
  </si>
  <si>
    <t>Формованный</t>
  </si>
  <si>
    <t>A 212 B 212 H 40</t>
  </si>
  <si>
    <t>9.1.112</t>
  </si>
  <si>
    <t>CHRYSLER X524460011 
LDV 524460011 
FORD YU3X9601AA</t>
  </si>
  <si>
    <t>LDV 524460011 
MANN C34110
Filtron AP164
Knecht LX2062
WIX WA6351
Fram CA3901
Fiam PA7614
Goodwill AG108</t>
  </si>
  <si>
    <t>Панельный</t>
  </si>
  <si>
    <t>A 165 B 342 H 45</t>
  </si>
  <si>
    <t>9.1.349</t>
  </si>
  <si>
    <t>GENERAL MOTORS 91159955 
NISSAN 1654600QAA 1654600QAU 
OPEL 4408341 
RENAULT 7701045724 8200431051</t>
  </si>
  <si>
    <t>Renault 8200431051 7701045724
Nissan  1654600QAU 1654600QAA
Opel 4408341 91159955 
AMC. NA2642
MANN C18582
Knecht LX773
HENGST  E461L01
FRAM  CA10249
BOSCH 1457433529
Nipparts J1321044
GB-9719
ЕКО-01.197
SCT SB678
Goodwill AG710</t>
  </si>
  <si>
    <t>A 141/98 B 177 H 68</t>
  </si>
  <si>
    <t>EFV349</t>
  </si>
  <si>
    <t>GENERAL MOTORS 91159955 
NISSAN 1654600 1654600QAA 1654600QAU 
OPEL 4408341 
RENAULT 7701045724 8200431051</t>
  </si>
  <si>
    <t>Поролоновый предфильтр</t>
  </si>
  <si>
    <t>177x141/98x69</t>
  </si>
  <si>
    <t>9.1.1645</t>
  </si>
  <si>
    <t>RENAULT 165469466R</t>
  </si>
  <si>
    <t>Renault 165469466R 
Goodwill AG325
Filtron AP13410
ЕКО-01.193
Mann C33006
ЭФВ 1202.1109080
ЭФВ 1202-1109080                                                                                                                                                           SCT SB2294
GB-946</t>
  </si>
  <si>
    <t>A 326 B 96 H 54</t>
  </si>
  <si>
    <t>EFV1645</t>
  </si>
  <si>
    <t>Renault 165469466R Goodwill AG325
Filtron AP13410
ЕКО-01.193
Mann C33006
ЭФВ 1202.1109080
ЭФВ 1202-1109080                                                                                                                                                           SCT SB2294
GB-946</t>
  </si>
  <si>
    <t>Панельный, упаковка - индивидуальный пакет, с предфильтром</t>
  </si>
  <si>
    <t>9.1.1736</t>
  </si>
  <si>
    <t>RENAULT 165006280R 165460509R</t>
  </si>
  <si>
    <t>RENAULT 165460509R
165006280R
SIBТЭК AF0127030
MANN C27030
EKO-01.200
NF-5590c
Goodwill    AG459
Ливны 1203-1109080 12031109080</t>
  </si>
  <si>
    <t>A 272 B 122/217 H 63</t>
  </si>
  <si>
    <t>EFV151</t>
  </si>
  <si>
    <t>RENAULT 165460509R
165006280R
SIBТЭК AF0127030
MANN C27030
EKO-01.200
NF-5590c</t>
  </si>
  <si>
    <t>A 272 B 122 H 63</t>
  </si>
  <si>
    <t>9.1.1765</t>
  </si>
  <si>
    <t>LADA 8450033130</t>
  </si>
  <si>
    <t>LADA 8450033130
BIG FILTER GB95090</t>
  </si>
  <si>
    <t>A 273 B 134 H 58</t>
  </si>
  <si>
    <t>EFV110</t>
  </si>
  <si>
    <t>A 273 B 134 H 51</t>
  </si>
  <si>
    <t>9.1. ЭЛЕМЕНТЫ ФИЛЬТРОВ ОЧИСТКИ ВОЗДУХА (ПАНЕЛЬНЫЕ) ДЛЯ ИНОСТРАННЫХ АВТОМОБИЛЕЙ</t>
  </si>
  <si>
    <t>9.1.1</t>
  </si>
  <si>
    <t>DAEWOO 03053193 3053193 92060868 96082370 
GENERAL MOTORS 25062264 25062268 25062398 
ISUZU VAF540 
OPEL 834021 834074 834251 834291 90322688 90322689 90409067</t>
  </si>
  <si>
    <t>DAEWOO 3053193 92060868
HENGST E898L
GM 25062268 25062398
Opel 0834251 0834291 
MANN C2598
AMC FILTER DA740
FRAM PA7131
FILTRPON AP082
KNECHT LX316
NIPPARTS J1320901
SCT SB061
PMC PAC004
CHAMPION U678606
DIFA4443 
NF-5023 
GB-9702 
129-1109080
ЭВФ-06/1
Goodwill AG601</t>
  </si>
  <si>
    <t>A 210 B 245 H 38</t>
  </si>
  <si>
    <t>9.1.2</t>
  </si>
  <si>
    <t>FORD 3250040 EFA375 HE1923603 HE19236039A 
Hyundai/KIA 2811322600 
MAZDA FEH113320A FEJK13Z40 HE1923603 HE19236039A HE19236039B 
NISSAN 16546HC000</t>
  </si>
  <si>
    <t>Ford/Mazda HE1923603 HE19236039A
Nissan 16546HC000
Hyundai/Kia 2811322600
MANN C2562
117-1109080
Knecht LX336
Nipparts  J1320513
Ashika 20H0002
JAPAN CARS B20514GW
HENGST E819L
NF-5022 
GB-9620 
ЕКО-01.264 
ЭФВ 117. 1109080 
(28133-22600Т)
ЭВФ-06/2
Filtron AP1071
Nipparts J1320520</t>
  </si>
  <si>
    <t>A 168 B 248 H 38</t>
  </si>
  <si>
    <t>9.1.12</t>
  </si>
  <si>
    <t>FORD 1058022 1072246 1319573 1319615 1480568 1516739 3S419601AA 3S419601BA 7T169601AA 7T169601AB 98AB9601CB 98AX9601AA EFA600 FA1688 YS4Z9601CC</t>
  </si>
  <si>
    <t>Ford 1058022  1072246
1480568  1516739
7T169601AA
7T169601AB
98AX9601AA
MANN C27742 C27743 C27743KIT
Hengst E375L
Knecht LX798
FILTRON AP0741 
BOSCH 1457433686
DIFA 4403 
NF-5020 
GB-9700 
ЕКО-01.268
GOODWILL AG 249 AG249</t>
  </si>
  <si>
    <t>A 148 B 267 H 45</t>
  </si>
  <si>
    <t>9.1.13</t>
  </si>
  <si>
    <t>GEELY 1016002627 
FORD 1232496 1486710 3M519601AA 7M519601CA VP3M5U9601AA 
VOLVO 8683561</t>
  </si>
  <si>
    <t>Ford 1486710  1232496 3M519601AA  3M519601AA
7M519601CA
VOLVO 8683561
GEELY 1016002627
115-1109080
115.1109080
MANN C28122
Hengst E588L
Knecht LX1572
CHAMPION U793606
FILTRON AP0744
FRAM CA9694
VAICO V250141
GOODWILL  AG222
BOSCH 1457433323
NF-5056 
GB-9546 
ЭФВ 115. 1109080 
(3М51 – 9601 – АА)</t>
  </si>
  <si>
    <t>A 190 B 284 H 50</t>
  </si>
  <si>
    <t>9.1.15</t>
  </si>
  <si>
    <t>LIEBHERR 7620773 
VAG 028129607D 034133837BA 050133837A 131129620 191129607G 191129620 4AO133837D 78133837 859129620 
Peugeot/Citroen 1444L8 
FORD 5022748 5022749 890X9601IA 890X9601JA 890X9601KA EFA500 EFA501 
GENERAL MOTORS 25069028</t>
  </si>
  <si>
    <t>VAG 131129620 191129620 859129620 
MANN C311521 C31152
Hengst E152L
Knecht LX296 
BOSCH 1457429777
CHAMPION U572606
FILTRON AP005
FRAM CA5301
SCT SB206
VAICO V100600
DIFA4402 
NF-5035 
GB-9608 
1212-1109080
Goodwill AG205</t>
  </si>
  <si>
    <t>A 305 B 182 H 57.5</t>
  </si>
  <si>
    <t>9.1.19PU</t>
  </si>
  <si>
    <t>CHEVROLET 42390018 
Federal Mogul U725 
DAEWOO 96314494</t>
  </si>
  <si>
    <t>Daewoo 96314494 
MANN C2119
Knecht LX877
NIPPARTS J1320905
AMC FILTER DA742
BOSCH 1987429166
CHAMPION U725606
FILTRON AP0824
FRAM CA8797
HENGST E768L
SCT SB953
GB-9779 
ЕКО-01.259 NF-5074
Goodwill AG619</t>
  </si>
  <si>
    <t>A 201 B 190 H 37</t>
  </si>
  <si>
    <t>9.1.20</t>
  </si>
  <si>
    <t>Hyundai/KIA 281112F100 281122F000 281132D000 281132D001 281132F000 S281132F000</t>
  </si>
  <si>
    <t>Hyundai 281132D000
KIA 281132D001 281132F000 
MANN C2676
CHAMPION U851606
KNECHT LX1030
NIPPARTS J1320512
SCT SB263
NF5024 
GB9562 
127-1109080 1271109080
Goodwill AG612 AG6122</t>
  </si>
  <si>
    <t>A 173 B 254 H 37</t>
  </si>
  <si>
    <t>9.1.21</t>
  </si>
  <si>
    <t>HYUNDAI 281111C000 281121C000 
Hyundai/KIA 281131C000</t>
  </si>
  <si>
    <t>Hyundai 281131C000
MANN C26581
Knecht LX1465
AMC FILTER HA681
CHAMPION U792606
FILTRON AP1084
FRAM CA9632
HENGST E1003L
SCT SB553
PMC PAA045
GOODWILL AG508
BOSCH 1457433097
NF-5059 
GB-9528 
ЕКО-01.269</t>
  </si>
  <si>
    <t>A 126 B 255 H 45</t>
  </si>
  <si>
    <t>9.1.22</t>
  </si>
  <si>
    <t>Hyundai/KIA 0K2A513Z40A 0K2A713Z40 0K2FA13320A OK2A513Z40A</t>
  </si>
  <si>
    <t>KIA 0K2A513Z40A
KIA 0K2A513Z40 MANN C34100
Knecht LX1818
NIPPARTS J1320309
AMC FILTER KA1601
BOSCH 1987429179
CHAMPION U846606
FRAM CA8548
HENGST E708L
SCT SB2155
PMC PAB027
NF-5054
GB-9502 
ЭФВ 116-1109080
(О.Е.М. 2272-1109080)</t>
  </si>
  <si>
    <t>A 170 B 336 H 37</t>
  </si>
  <si>
    <t>9.1.23</t>
  </si>
  <si>
    <t>DAEWOO 96182220</t>
  </si>
  <si>
    <t>GM 96182220 AF9123  MX109123  
MANN C2229
Knecht LX827
NIPPARTS J1320900
AMC FILTER DA744
BOSCH 1457433963
CHAMPION U682606
FILTRON AP0821
FRAM CA5944
HENGST E763L
SCT SB975
PMC PAC008
SAKURA A9205
NF-5057 
GB-9776 
ЕКО-01.265
DIPC2229
Goodwill AG606 AG6062</t>
  </si>
  <si>
    <t>Пластиковый корпус</t>
  </si>
  <si>
    <t>А 213 В 203 H 40</t>
  </si>
  <si>
    <t>9.1.23PU</t>
  </si>
  <si>
    <t>GM 96182220 
MANN C2229
Knecht LX827
NIPPARTS J1320900
AMC FILTER DA744
BOSCH 1457433963
CHAMPION U682606
FILTRON AP0821
FRAM CA5944
HENGST E763L
SCT SB975
PMC PAC008
SAKURA A9205
NF-5057 
GB-9776 
ЕКО-01.265
Goodwill AG606 AG6062</t>
  </si>
  <si>
    <t>Панельный, полиуретановое уплотнение</t>
  </si>
  <si>
    <t>A 203 B 213 H 38</t>
  </si>
  <si>
    <t>9.1.26PU</t>
  </si>
  <si>
    <t>HAFEI AA11090010 
MITSUBISHI MR188657 MR258421 MR373756 MR481794 MR481795 MR552951 MZ690193 XR188657 XR552951</t>
  </si>
  <si>
    <t>HAFEI AA11090010 AD11090009
Mitsubishi XR552951 MR373756 MR464177  XR188657 MR188657 MANN C21361
Knecht LX1076
NIPPARTS J1325035
AMC FILTER MA4497
BOSCH 1457433969
CHAMPION U826606
FILTRON AP175
FRAM CA8208
HENGST E693L
SCT SB939
VAICO V370001
GB-9522 
Goodwill AG511</t>
  </si>
  <si>
    <t>A 214 B 203 H 48</t>
  </si>
  <si>
    <t>9.1.27</t>
  </si>
  <si>
    <t>BYD 17030100F3001 20007289 
GEELY 1064000180 
GENERAL MOTORS 88969107 
SUBARU 16546JB000 
TOYOTA 1770022120 177010D041 177050D041 178010D010 178010D011 178010D020 178010D030 1780122020 SU00300319 SU0030031900 
LIFAN B1109103</t>
  </si>
  <si>
    <t>BYD 17030100F3001 20007289
17.03.0100F3001
LIFAN B1109103
Geely 1064000180
Toyota 1780122020 178010D020 178010D011 178010D010 
9.1.1398  
MANN C2620
HENGST E640L
NIPPARTS J1322083
FILTRON AP1423
SAKURA A1003 
FRAM CA9482
AMC FILTER TA1683
KNECHT LX1286
CHAMPION U813606
SCT SB3250
VAICO V700011
GB-9615
Goodwill    AG302ECO</t>
  </si>
  <si>
    <t>Панельный, формованный</t>
  </si>
  <si>
    <t>A 150 B 290 H 50</t>
  </si>
  <si>
    <t>9.1.28PU</t>
  </si>
  <si>
    <t>TOYOTA 1770020016 1780103010 1780174060</t>
  </si>
  <si>
    <t>Toyota 1780103010 1780174060 MANN C31126
MAHLE LX810
AMC FILTER TA1186
BOSCH 1987429151
CHAMPION U848606
FILTRON AP143
FRAM CA7351 CA5448
NIPPARTS J1322052
SCT SB003
GB-9665</t>
  </si>
  <si>
    <t>A 185 B 310 H 43</t>
  </si>
  <si>
    <t>9.1.30</t>
  </si>
  <si>
    <t>Peugeot/Citroen 1444L1 
FORD 1112655 1952998 1958604 1961971 5025071 5025082 900X9601ADA EFA535 EFA900 YL4J9601AA 
GENERAL MOTORS 25062220 25062320 25069015 94455838 
ISUZU 8941326780 8941516143 8944558380 
NISSAN 165002J201 16500V0100 165460Z000 165463J400 165466J400 1654670J00 1654670J10 1654670Y10 1654674S00 1654695F0B 1654695F0C 16546V0100 16546V0110 16546W2900 AY120NS001 
OPEL 0834250 0834692 25062212 834250 834289 834389 834692 94460843 VAF515 
SUBARU 16546AA020 16546AA050 16546AA080</t>
  </si>
  <si>
    <t>Nissan 16546V0100 165463J400 165460Z000  1654670J10 16546V0110 16546W2900 AY120NS001
Subaru 16546AA020
16546AA050  16546AA080
CITROEN 1444L1
Ford  5025071 5025082 YL4J9601AA
GM 25062320 94455838 
ISUZU 8941326780 8941516143 8944558380
Opel 0834250 0834289 1654695F0C 1654695F0B MX109130  
MANN C2964 C2974 
HENGST E880L E235L
FLEETGUARD AF4615
BALDWIN PA2135
DONALDSON P500063
FRAM CA4309 CA5825
KNECHT LX588 LX307
SCT SB265
SAKURA A243
BOSCH 1457429894 1457433446  9457160044
FILTRON AP020 AP1541 
LUBERFINER AF293
M FILTER MAP6733
UFI 3097300
VIC  A927V 
WIX 46116 WA6183
NIPPARTS J1321008
NF-5055m 
GB-9658 
125-1109080
Goodwill AG5101 AG510</t>
  </si>
  <si>
    <t>Жёсткий корпус</t>
  </si>
  <si>
    <t>A 281 B 168 H 30</t>
  </si>
  <si>
    <t>9.1.30PU</t>
  </si>
  <si>
    <t>Peugeot/Citroen 1444L1 
FORD 1112655 1952998 1958604 1961971 5025071 5025082 900X9601ADA EFA535 EFA900 YL4J9601AA 
GENERAL MOTORS 25062220 25062320 25069015 94455838 
ISUZU 8941326780 8941516143 8944558380 
NISSAN 165002J201 16500V0100 165460Z000 165463J400 165466J400 1654670J00 1654670J10 1654670Y10 1654674S00 16546V0100 16546V0110 16546W2900 AY120NS001 
OPEL 0834250 0834389 0834692 25062212 834250 834289 94460843 VAF515 
SUBARU 16546AA020 16546AA050 16546AA080</t>
  </si>
  <si>
    <t>Nissan 16546V0100 165463J400 165460Z000  1654670J10 16546V0110 16546W2900 AY120NS001
Subaru 16546AA020
16546AA050 16546AA070 16546AA070A 16546AA080
CITROEN 1444L1
Ford  5025071 5025082 YL4J9601AA
GM 25062320 94455838 
ISUZU 8941326780 8941516143 8944558380
Opel 0834250 0834289 
MANN C2964 C2974 
HENGST E880L E235L
FLEETGUARD AF4615
BALDWIN PA2135
DONALDSON P500063
FRAM CA4309 CA5825
KNECHT LX588 LX307
SCT SB265
SAKURA A243
BOSCH 1457429894 1457433446  9457160044
FILTRON AP020 AP1541 
LUBERFINER AF293
M FILTER MAP6733
UFI 3097300
VIC  A927V 
WIX 46116 WA6183
NIPPARTS J1321008
NF-5055m 
GB-9658 
125-1109080
Goodwill AG5101 AG510</t>
  </si>
  <si>
    <t>A 168 B 281 H 30</t>
  </si>
  <si>
    <t>9.1.39</t>
  </si>
  <si>
    <t>Hyundai/KIA 2811337101 2811337101AT</t>
  </si>
  <si>
    <t>Hyundai 2811337101 
MANN C2469 
HENGST E883L  
FRAM CA8766
KNECHT LX1039
NIPPARTS  J1320510
FILTRON AP1033 AP1083
AMC FILTER HA689
BOSCH 0986AF2001
UFI 3026700
WIX WA6713
SCT SB2051
Goodwill AG611
NF-5025 
GB-9783</t>
  </si>
  <si>
    <t>A 239 B 190 H 37</t>
  </si>
  <si>
    <t>9.1.43</t>
  </si>
  <si>
    <t>VAG 058133843 58133843 8D0133843 
BMW 13711736675 13721433933 13721702158 13721733562 13721736562 13721736675 13721747280 13721M33562 1702158 1736675 1747280 
Peugeot/Citroen 1444Q7 
FORD 5019408 5025136 870X9601CCA 900X9601JA EFA478 EFA523 
GENERAL MOTORS 25062055 25062071 25062072 25062406 90220945 90220955 90220970 90284766 93223750 93230821 94628833 
LAND ROVER PHE100049 
OPEL 0834285 834285 834286 VAF487 VAF488</t>
  </si>
  <si>
    <t>8D0133843
VAG 058133843
Opel 058133843
GM 0834285
BMW  90284766 13721M33562 13721433933 13721702158 13721733562 13721736675 13721736562 13721736675 9.1.1272  MANN C26168 C261682 C26151 C26144 C262061
Knecht LX5931
Filtron AP1791
Hengst E380L
Champion U701606
Bosch 1457433772
WIX WA6536
Fram CA8887
Fiaam PA7295
DIFA 4404 
NF-5034 
GB-9514-01 
123-1109080
SCT SB068
SCT SB222</t>
  </si>
  <si>
    <t>A 212 B 254 H 57.5</t>
  </si>
  <si>
    <t>9.1.44</t>
  </si>
  <si>
    <t>ZETOR 62457807 
STIHL 143315 
MAXION 3318955M1 
VAG 026133837A 026133837B 034133837 035133843 0681296201 068129620A 069129620 26133837A 26133837B 34133837 681296201 
Peugeot/Citroen 1444K8 
FORD 5005823 A790X9601KA EFA250 
GENERAL MOTORS 93891826</t>
  </si>
  <si>
    <t>VAG 035133843 069129620  
MANN C34109 C341091
Knecht 07054281 LX54 02010353
Hengst E29L
FILTRON AP004
FRAM PA4419
SCT SB202
DIFA4407 
NF-5071 
GB-9599 
121-1109080
Goodwill AG210</t>
  </si>
  <si>
    <t>A 134 B 334 H 57.5</t>
  </si>
  <si>
    <t>9.1.60</t>
  </si>
  <si>
    <t>KIA 0K30A13320 OK30C13320C OK30C13Z40A 
Hyundai/KIA 0K30C13320C 0K30C13Z40A</t>
  </si>
  <si>
    <t>KIA 0K30C13Z40A 0K30C13Z40 0K30C13320C MANN C2658
KNECHT LX1625
Hengst E709L
Nipparts J1320310
PMC PAB037
FILTRON AP1824
SAKURA  A9415
SCT SB956
GOODWILL AG613
FRAM CA9277
AMC FITER KA1578</t>
  </si>
  <si>
    <t>A 144 B 266 H 44</t>
  </si>
  <si>
    <t>9.1.61</t>
  </si>
  <si>
    <t>AMC Filter KA1586 
Hyundai/KIA 281131G000</t>
  </si>
  <si>
    <t>Hyundai/KIA 281131G000  MANN C2775
MAHLE LX1808
FRAM CA10088
BOSCH 0986AF2114
Nipparts J1320526 J1320320
AMC FILTER KA1586
Goodwill AG349 AG3491 AG319 AG3191
NF-5084</t>
  </si>
  <si>
    <t>A 134 B 264 H 56</t>
  </si>
  <si>
    <t>9.1.65</t>
  </si>
  <si>
    <t>Hyundai/KIA 2811326000 
TAGAZ 1109130U1010</t>
  </si>
  <si>
    <t>Hyundai 2811326000
ТАГАЗ 1109130U1010 MANN C26321
AMC FILTER HA685
CHAMPION U825606
FRAM CA9441
HENGST CA9441
KNECHT LX1041
NIPPARTS J1320511
PMC PAA036
GOODWILL AG600
HENGST E757L
GB-9772</t>
  </si>
  <si>
    <t>A 259 B 178 H 50</t>
  </si>
  <si>
    <t>9.1.67</t>
  </si>
  <si>
    <t>Hyundai/KIA 0K01113Z40 K01113Z40 OK01113Z40</t>
  </si>
  <si>
    <t>KIA 0K01113Z40 AF9167  DIP1C2733  MANN C2733
AMC FILTER KA1573
FILTRON AP1823
KNECHT LX677
NIPPARTS J1320301
SCT SB954
PMC PAB014
GB-9784
DIP1C2733</t>
  </si>
  <si>
    <t>A 181 B 265 H 37</t>
  </si>
  <si>
    <t>9.1.68</t>
  </si>
  <si>
    <t>Hyundai/KIA 2811308000</t>
  </si>
  <si>
    <t>Hyundai 2811308000 AF9168  MANN C2631
Knecht LX1785
Nipparts J1320521
AMC FILTER HA682
CHAMPION U843606
FILTRON AP1829
FRAM CA10086
PMC PAA047
NF-5447m 
GB-9616</t>
  </si>
  <si>
    <t>А 253 В 173  H 46</t>
  </si>
  <si>
    <t>9.1.68PU</t>
  </si>
  <si>
    <t>HINO 178012990 
BRILLIANCE 34809816 
Hyundai/KIA 2811308000 281132F250</t>
  </si>
  <si>
    <t>Hyundai 2811308000 MANN C2631
Knecht LX1785
Nipparts J1320521
AMC FILTER HA682
CHAMPION U843606
FILTRON AP1829
FRAM CA10086
PMC PAA047
NF-5447m 
GB-9616
Goodwill AG604 AG6041</t>
  </si>
  <si>
    <t>A 173 B 253 H 45</t>
  </si>
  <si>
    <t>9.1.69</t>
  </si>
  <si>
    <t>Hyundai/KIA 281133E000</t>
  </si>
  <si>
    <t>KIA 281133E000 AF9169   MANN C3033
Knecht LX1955
Nipparts J1320314
AMC FILTER KA1583
BOSCH 1987429180
CHAMPION U760606
FILTRON AP1825
FRAM CA9525
PMC PAB046</t>
  </si>
  <si>
    <t>А 297 В 236 H 33,5</t>
  </si>
  <si>
    <t>9.1.131</t>
  </si>
  <si>
    <t>CHERY A111109111AB</t>
  </si>
  <si>
    <t>CHERY A111109111AB
 A111109111AB 
Goodwill AG621
AMC CA301
DIFA4415</t>
  </si>
  <si>
    <t>A 172 B 298 H 58</t>
  </si>
  <si>
    <t>9.1.164</t>
  </si>
  <si>
    <t>BMW 13721730449 13721730946 13721738462 1730449 1730946 1738462</t>
  </si>
  <si>
    <t>BMW 13721730946 13721738462
13721730449
MANN C25114  
Hengst E173L
Filtron AP028  
Fram CA5350
Knecht LX343
BOSCH 1457433004 1457433760
DIFA 4419 
NF-5047 
GB-9612 
1222-1109080
SCT SB035</t>
  </si>
  <si>
    <t>A 178 B 243 H 58</t>
  </si>
  <si>
    <t>9.1.165</t>
  </si>
  <si>
    <t>CHERY A111109111DA 
VAG 1L0129601C 1L0129601D 1L0129607M 1L0129607N 1L0129607Q 1L0129620 1L0129620A 1L0129620C 1LO129620 6U0129620 6U0129620S 
Peugeot/Citroen 1444P6 1444Q4 
GENERAL MOTORS 25750701</t>
  </si>
  <si>
    <t>MANN C281361
MAHLE LX423</t>
  </si>
  <si>
    <t>A 185 B 275 H 57</t>
  </si>
  <si>
    <t>9.1.166</t>
  </si>
  <si>
    <t>HONDA 17220P2A005 17220P2A505 17220P2CY01 17220P2CY011 17220P2FA01 17220PA2005 
NISSAN 1654617B00 165461HC2A 1654630P00 165463J410 165463J41A 1654673C00 1654673C01 1654673C10 1654673C11 16546JG30A AY120NS022 
SUBARU 16546AA030</t>
  </si>
  <si>
    <t>Honda 17220P2CY0 17220P2A005 17220P2FA01
Nissan 165463J41A 165463J410 1654617B00  1654673C10 16546AA030 1654673C01 1654673C11 1654630P00 16546JG30A
Subaru 16546AA030
MANN C2329
BOSCH 1457433274
KOLBENSHMIDT 50013811  
Knecht LX1298 LX1266
Nipparts  J1321029 J1321028
Hengst E555L
SAKURA A1833
FRAM CA5619
GOODWILL AG506 AG5061
FILTRON AP154
SCT SB295
NF-5268 
GB-9668</t>
  </si>
  <si>
    <t>Панельный, жёсткий каркас</t>
  </si>
  <si>
    <t>A 170 B 228 H 31</t>
  </si>
  <si>
    <t>9.1.166PU</t>
  </si>
  <si>
    <t>HONDA 17220P2A005 17220P2A505 17220P2CY01 17220P2CY011 17220P2FA01 17220PA2005 
NISSAN 1654617B00 165461HC2A 1654630P00 165463J410 165463J41A 1654673C00 1654673C01 1654673C10 1654673C11 AY120NS022 
SUBARU 16546AA030</t>
  </si>
  <si>
    <t>Honda 17220P2CY0 17220P2A005 17220P2FA01
Nissan 165463J41A 165463J410 1654617B00  1654673C10 16546AA030 1654673C01 1654673C11 1654630P00
Subaru 16546AA030 
MANN C2329
BOSCH 1457433274
KOLBENSHMIDT 50013811  
Knecht LX1298 LX1266
Nipparts  J1321029 J1321028
Hengst E555L
SAKURA A1833
FRAM CA5619
GOODWILL AG506 AG5061
FILTRON AP154
SCT SB295
NF-5268 
GB-9668</t>
  </si>
  <si>
    <t>A 170 B 228 H 30</t>
  </si>
  <si>
    <t>9.1.167</t>
  </si>
  <si>
    <t>MITSUBISHI 30852831 MR127077 MR239024 XR127077 
VOLVO 30862730 30873414</t>
  </si>
  <si>
    <t>Mitsubishi MR127077 MR239024 XR127077
Volvo 30862730 30873414 MANN C35124
Hengst E653L
Knecht LX504 LX662
SCT SB616 
Nipparts J1325036
Fiaam PA7254 
Purolator A27771 
Sofima S3097A  
WIX WA6367
Delphi AF0395  
Fram CA5739
Bosch 1457433276
Nippon pieces M132I31 
DIFA 4435 
GB-9642</t>
  </si>
  <si>
    <t>A 168 B 343 H 45</t>
  </si>
  <si>
    <t>9.1.168</t>
  </si>
  <si>
    <t>RENAULT 8671014130 
TOYOTA 1780102020 1780116030 1780127010 1780164010 1780164020 1780164070 1780174020 178017402083</t>
  </si>
  <si>
    <t>Toyota 1780102020 1780116030 1780164010 1780164020 1780164070 1780174020
RENAULT
8671014130 MANN C311011
SAKURA A161
FILTRON AP146
FRAM CA6395
KNECHT LX809
SCT SB217
HENGST E795L
NF-5327 
GB-9529
MOTRIO 8671014130</t>
  </si>
  <si>
    <t>A 310 B 156 H 44,5</t>
  </si>
  <si>
    <t>9.1.168PU</t>
  </si>
  <si>
    <t>GENERAL MOTORS 25069227 25098522 25099116 94847245 
RENAULT 8671014130 
TOYOTA 1770016680 1780102020 1780116030 1780127010 1780164010 1780164020 1780164040 1780164050 1780164060 1780164070 1780173020 1780174000 1780174020 178017402083 8671014130</t>
  </si>
  <si>
    <t>Toyota 1780102020 1780116030 1780164010 1780164020 1780164070 1780174020 
MANN C311011
SAKURA A161
FILTRON AP146
FRAM CA6395
KNECHT LX809
SCT SB217
HENGST E795L
Goodwill    AG502
NF-5327 
GB-9529</t>
  </si>
  <si>
    <t>A 156 B 310 H 45</t>
  </si>
  <si>
    <t>9.1.169</t>
  </si>
  <si>
    <t>Caterpillar 3I1567 
ALLIS-CHALMERS 79008171 
CASE IH FA3441 
CHRYSLER 04213583AB 04861041 04874153 4213583 4213583AB 4241042 4342800 4861041 5213583 K04213583AB 
JOHN DEERE KV23591 
LOMBARDINI 1152175119 2175133 
STILL 528441 
Sears 45380 T42 TPA42 
VAG 027133843 049133843 27133843 49133843 
FORD 5006224 5009063 A800X9601AA A810X9601JA E59Z9601A EFA261 FA1031 
GENERAL MOTORS 25096099 9974793 
RENAULT 6001000383</t>
  </si>
  <si>
    <t>VAG 049133843 027133843 049133843 49133843
GMC 25096100 25096099 9974793
CHRYSLER 4241042 4213583 4342800 4861041
Ford 5009063 5006224 5009063
Renault 6001000383 MANN C2860
Knecht LX259
Hengst E33L
FRAM CA3441
BOSCH  1457429957
FILTRON AP003 AP0031 
GB-9578 
1213-1109080</t>
  </si>
  <si>
    <t>A 134 B 273 H 37</t>
  </si>
  <si>
    <t>9.1.180</t>
  </si>
  <si>
    <t>LDV PBU1253 
Renault Trucks 5021185749 
FORD 1383905 1432209 1496814 165190 1741635 1880424 1900159 1900519 1C159601A1F 1C159601AB 1C159601AC 1C159601AD 1C159601AE 1C159601AF 2071645 4041615 4165190 4486167 4970412 6C169601A1A 6C169601AA 6C169601AB 6C169601AC AC159601AE BK319601BA EFA184 EFA185 M3307A01 T113338 T175593 YC159601B1B YC159601BB</t>
  </si>
  <si>
    <t>Ford M3307A01
1741635
YC159601BB 1C159601AD 1432209 1496814 165190 4041615 4165190 4486167 1C159601AC 1C159601AD 1C159601AB 
MANN C28100
Hengst E470L
Knecht LX935  LX1706
FILTRON AP0233
BOSCH 1457433070
NF-5031m 
GB-9799 
ЕКО-01.248  ЕКО01248
SCT SB996
Goodwill    AG227</t>
  </si>
  <si>
    <t>A 181 B 281 H 50</t>
  </si>
  <si>
    <t>9.1.236</t>
  </si>
  <si>
    <t>RENAULT 7700857703</t>
  </si>
  <si>
    <t>Renault 7700857703  MANN C21100 7700857703
BOSCH 1457433261
FRAM CA5555
Filtron AP135  
WIX WA6316 
MAHLE 08729923 LX565
SCT SB681</t>
  </si>
  <si>
    <t>A 184 B 208 H 57</t>
  </si>
  <si>
    <t>9.1.242</t>
  </si>
  <si>
    <t>Fiat/Alfa/Lancia 60737123 
VAG 1H0127607BD 1H0129607 1H0129607BR 1H0129607C 1H0129607CL 1H0129607CR 1H0129607ED 1H0129607G 1H0129620 1HM129607E 1HM129620 
Peugeot/Citroen 1444N2 
FORD 1137484 5027147 920X9601MA EFA562 
RENAULT 7701409301 7701409302</t>
  </si>
  <si>
    <t>VAG 1H0129620 1HM129620
Ford 5027147 1137484
CITROEN 1444N2
ALFA ROMEO  60737123
Renault  7701409302 7701409301 
LAURAK  ELP3489
SCT SB248
AC PC896
MANN C271541
FILTRON  AP063
Hengst E175L
Knecht LX405
FRAM  CA5370
BOSCH 1457433023
DIFA 4406 
NF-5032 
GB-9610
SCT SB248
Goodwill OG202</t>
  </si>
  <si>
    <t>A 228 B 268 H 58</t>
  </si>
  <si>
    <t>9.1.244</t>
  </si>
  <si>
    <t>BMW 13721702907 13721702908 13721742201 13721742202 1702907 1702908</t>
  </si>
  <si>
    <t>BMW 13721742201 13721702907 MANN C29105
Hengst E409L
Knecht LX494
Filtron AP0321
BOSCH 1457433067</t>
  </si>
  <si>
    <t>A 150 B 285 H 58</t>
  </si>
  <si>
    <t>9.1.245</t>
  </si>
  <si>
    <t>VAG 070112920 074129620 074129620A 701129620A</t>
  </si>
  <si>
    <t>VAG 074129620 74129620
Ford 1212494 
MANN C29198
Wix WA6344
Fram  CA5781
HENGST FILTER  E243L
SCT  SB958
Knecht LX537
FILTRON AP1572
BOSCH 1457433747
Meyle 1121290016
DIFA4408 
NF-5036 
GB-9572
Goodwill AG220</t>
  </si>
  <si>
    <t>A 218 B 279 H 58</t>
  </si>
  <si>
    <t>9.1.248</t>
  </si>
  <si>
    <t>Fiat/Alfa/Lancia 1400175180 9463381080 9463624580 9463624880 9569762480 9569762680 9601099180 9620823680 9626759680 
Peugeot/Citroen 144408 144488 1444A4 1444A8 1444A9 1444EW 1444F3 1444F4 1444H4 1444H5 1444H6 1444H7 1444J1 1444J2 1444PY 1444PZ 1444R2 1444R7 1444T0 1444T1 1444T2 1444T3 1444T4 1444T5 1444T6 1444T8 1444T9 1444VT 1444VV 1444W8 144508 95618786 96010991 9601999180 
FORD 5022741 5022883 890X9601BA EFA493 
GENERAL MOTORS 25062261 
ROVER GFE2182</t>
  </si>
  <si>
    <t>Citroen/Peugeot 1444F4 144408 144488 1444A4 1444A8 1444A9 1444F3 1444F4 1444H4 1444H5 1444H6 1444H7 1444J1 1444J2 1444R2 1444R7 1444T0 1444T1 1444T3 1444T4 1444T5 1444T6 1444T7 1444T8 1444T9 1444W8 144508 95618786 96010991 96019991 9601999180
Opel 25062261
Chevrolet  25062261
GMC 25062261
Ford 5022883 5022741 890X9601BA
FIAT 9463624880 9463624580 9569762680 9601099180 9620823680 9626759680 MANN C33156 
WIX WA6185
FILTRON  AP021
Champion U543606 
Knecht (Mahle Filter) LX572
Bosch 1457432200  
AC Delco PC2453E 
Febi 22594 
Fram CA5111  
Hengst E338L 
DIFA 4409 
NF-5066 
GB-9605 
1201-1109080
SCT SB219</t>
  </si>
  <si>
    <t>A 156 B 325 H 58</t>
  </si>
  <si>
    <t>9.1.264</t>
  </si>
  <si>
    <t>VAG 10005004 1J0129607AE 1J0129620 1J0129620A 1JO129620 8L0133837B</t>
  </si>
  <si>
    <t>VAG 1J0129620 1J0129620A
Ford  1137507 LAURAK  ELP3713
GUELDNER  AG920
AC PC958 01EFA140
MANN C37153
Knecht LX684
Hengst E301L
FRAM  CA5827
FILTRON AP1491
BOSCH 1457433714
DIFA 4414 
NF-5033 
GB-9678
SCT SB048 
Goodwill AG212 AG2121</t>
  </si>
  <si>
    <t>A 185 B 366 H 50</t>
  </si>
  <si>
    <t>9.1.279</t>
  </si>
  <si>
    <t>Peugeot/Citroen 144486 1444P1 96144871 
GENERAL MOTORS 25069093 
RENAULT 7701042841</t>
  </si>
  <si>
    <t>Renault 7701042841
CITROEN 96144871 144486 1444P1
GMC  25069093 AC PC599
MANN C3173
KNECHT LX 488 08138539
Hengst E344L
FRAM CA5488
Filtron AP080
BOSCH 1457433606
SCT SB094
DIFA 4412 
GB-9542</t>
  </si>
  <si>
    <t>A 102 B 297 H 50</t>
  </si>
  <si>
    <t>9.1.280</t>
  </si>
  <si>
    <t>HONDA 17220RNAA00 17220RNAM00</t>
  </si>
  <si>
    <t>Honda 17220RNAA00 17220RNAM00 MANN C2240
AMC. HA8649
FRAM CA10165
KNECHT LX2123 70374240
Nipparts  J1324059
ALCO FILTER  MD8192
AMC Filter  HA8649 
GB-921</t>
  </si>
  <si>
    <t>A 225 B 196 H 42</t>
  </si>
  <si>
    <t>9.1.281</t>
  </si>
  <si>
    <t>MAZDA ZJ0113Z40 ZJ0113Z409A</t>
  </si>
  <si>
    <t>Mazda ZJ0113Z409A ZJ0113Z40 AMC. MA5636
MANN C3220
MAHLE LX1921 70349477
Hengst E667L
FILTRON  AP1133
FRAM  CA9894
Bosch 1987429184 
Nippon pieces M132A38 
Sakura A472 
Ashika 2003335 
Nipparts J1323047
Japan Cars B23053PR 
Masuma MFA595 
GB-9758</t>
  </si>
  <si>
    <t>A 201 B 315 H 34</t>
  </si>
  <si>
    <t>9.1.297</t>
  </si>
  <si>
    <t>RENAULT 8200166615 8200371661 8200378889</t>
  </si>
  <si>
    <t>Renault 8200371661 8200166615 8200378889 AC  PC2240E
MANN C2512
MAHLE LX9572 06632715
FILTRON AP1852
Hengst E577L
FRAM CA9754
BOSCH 1987429406
GB-9708</t>
  </si>
  <si>
    <t>A 192/134 B 243 H 50</t>
  </si>
  <si>
    <t>9.1.300</t>
  </si>
  <si>
    <t>MERCEDES-BENZ 6380900051 6380900151 A6380900051 A6380900151</t>
  </si>
  <si>
    <t>Mercedes 6380900051
6380900151 A6380900051
A6380900151 MANN C33256
WIX WA6345  
Fram CA5826 
FLEETGUARD AF25719
Champion U688606
Hengst E311L 
Sofima S3086A 
Knecht (Mahle Filter) LX678 
Filtron AP158  
SCT SB548
Bosch 1457433753    
GB-9697</t>
  </si>
  <si>
    <t>A 265 B 330 H 64</t>
  </si>
  <si>
    <t>9.1.309</t>
  </si>
  <si>
    <t>VAG 7E0129620 7E0129620A 7H0129620 7H0129620A</t>
  </si>
  <si>
    <t>VW  7H0129620 MANN C32191
Knecht LX786  
WIX WA9448 
Filtron AP1574 
Hengst E587L 
BOSCH 1457433331
FRAM CA9777 
SCT SB2095
NF-5063
SCT SB2095 GB-940
Goodwill AG233</t>
  </si>
  <si>
    <t>A 312 B 189 H 58</t>
  </si>
  <si>
    <t>9.1.313</t>
  </si>
  <si>
    <t>CHERY B111109111 T111109111</t>
  </si>
  <si>
    <t>CHERY T111109111   
Goodwill AG622
DIFA 4456</t>
  </si>
  <si>
    <t>A 245 B 277 H 38</t>
  </si>
  <si>
    <t>9.1.318</t>
  </si>
  <si>
    <t>CHRYSLER 05103554AB 5103554AA 5103554AB 5103555AA 
Renault Trucks 5021107505 5021107547 
Fiat K05103554AB 
VAG 200129620 2D0129620 2D0129620B 2D0129620C 2D0129620D 
MERCEDES-BENZ 0030947504 0030948204 0030948304 0040942604 30948204 6900947004 A0030947504 A0030948204 A0030948304 A0040942604 A2D0129620A A6900947004</t>
  </si>
  <si>
    <t>Mercedes 0030947504 A0030947504 0030948204 A0030948204 0040942604 A0040942604  0030948304 A0030948304 2D0129620A A2D0129620A 30947504 A30947504 30948304 A30948304
6900947004 A6900947004
GMC 25177077
VAG 2D0129620 2D0129620B 2D0129620C 2D0129620D 200129620
CHRYSLER 05103554AB 5103554AA 5103554AB 5103555AA 
MANN C32338
FLEETGUARD AF25306
DONALDSON P612826
KNECHT LX 5111 08424509
FILTRON AP157
FRAM  CA5875
HENGST  E240L
BOSCH 145743228
NF-5049m 
GB-9655 
ЕКО-01.255 ЕКО01255
SB549
SCT SB549
Goodwill    AG221</t>
  </si>
  <si>
    <t>A 316 B 276 H 58</t>
  </si>
  <si>
    <t>9.1.355</t>
  </si>
  <si>
    <t>NISSAN 165460U800 165460U80A 1654641B00 1654641B01 16546AX600 16546AX60A</t>
  </si>
  <si>
    <t>Nissan 16546AX600 1654641B00 164560U800 16546AX000
PITWORK AY120NS032 AY120NS005 
MANN C1618
Knecht  LX725 LX1270
Nipparts J1321027
FILTRON AP124
FRAM CA5468
HENGST E694L 
SCT SB627
GB-9663
Goodwill AG138 AG1381</t>
  </si>
  <si>
    <t>A 158 B 170 H 30</t>
  </si>
  <si>
    <t>9.1.356</t>
  </si>
  <si>
    <t>Fiat/Alfa/Lancia 5973689 5998293 71736127 
Peugeot/Citroen 1444K9 
FORD 5016989 5017818 5018505 860X9601AGA 870X9601BHA 870X9601EA 
GENERAL MOTORS 25062199</t>
  </si>
  <si>
    <t>CITROEN 1444K9
FIAT 5973689
5998293 71736127
Ford 5016989 5017818 5018505 860X9601AGA
870X9601BHA 870X9601EA
GM 25062199 MANN C18321
Purolator A17974 
WIX WA6202 Fram CA4556 
Knecht (Mahle Filter) LX152 
Filtron AP040  
SCT SB077 
Bosch 1457432173 
Hengst E548L 
Champion U520606 
GB-9595</t>
  </si>
  <si>
    <t>A 90 B 175 H 49</t>
  </si>
  <si>
    <t>9.1.357</t>
  </si>
  <si>
    <t>FORD 6925896</t>
  </si>
  <si>
    <t>Ford 6925896 EFA30 94SF9601AA MANN C2053 
WIX WA6334 
Knecht 09857715 LX800 
Filtron AP150  
Fram CA5684 
Bosch 1457429030 
Vaico V250041
Purflux  A1084
GOODWILL AG 246 AG246</t>
  </si>
  <si>
    <t>A 150 B 198 H 38</t>
  </si>
  <si>
    <t>9.1.358</t>
  </si>
  <si>
    <t>HONDA 17210P2J000 17220P2J003 17220P2M505 17220P2MY00 17220P2MY000 17220P2NA01 17220P2NE01 17220P2NE01HE 17220P2P505 17220P2PA00 17220PM2Y00 17220PM4003 17240P2J000GEHUSE</t>
  </si>
  <si>
    <t>Honda H1722P8R000 H1722P2J003 17220P8R000 17220P2PA00 17220P2NA01 17220P2MY00 17220P2J003 17220P2J000
PITWORK AY120HN001 
MANN C2055
FILTRON AP1041
FRAM CA7764
KNECHT LX1049
NIPPARTS J1324030
SCT SB921
SAKURA A852
Goodwill AG528
NF-5041 
GB-9781
VIC A852V</t>
  </si>
  <si>
    <t>A 199 B 190 H 45</t>
  </si>
  <si>
    <t>9.1.359</t>
  </si>
  <si>
    <t>Peugeot/Citroen 1444L7 
FORD 6162293 89FF9601AA 
TOYOTA 178013024071</t>
  </si>
  <si>
    <t>CITROEN 1444L7
Ford 89FF9601AA
6162293
TOYOTA 178013024071
MANN C2068
SCT SB572  
Filtron AP045 
Champion U557 
WIX WA6207 
Purolator A27880 
Fiaam PA7123 
Hengst E335L 
Bosch 1457429842 
Knecht (Mahle Filter) LX337
Mapco 60564
Clean filters  MA378 
GB-9540</t>
  </si>
  <si>
    <t>A 150 B 198 H 51</t>
  </si>
  <si>
    <t>9.1.361</t>
  </si>
  <si>
    <t>GENERAL MOTORS 90502200 90512449 93179530 
OPEL 834322 834618 835616</t>
  </si>
  <si>
    <t>GM 90502200
Opel 834322
834618 835616
VAUXHALL 90512449
93179530 MANN C22120 
Hengst E248L 
Knecht (Mahle Filter) LX598 
Luberfiner (Champ) AP206 
Filtron AP153 
WIX WA6338 
Bosch 1457433571 
GB-9675</t>
  </si>
  <si>
    <t>A 188 B 223 H 58</t>
  </si>
  <si>
    <t>9.1.363</t>
  </si>
  <si>
    <t>Peugeot/Citroen 1444P7 
GENERAL MOTORS 90469336 90486295 
OPEL 834585 
RENAULT 7701409305</t>
  </si>
  <si>
    <t>GM 90469336 90486295
Opel 834585
Citroen 1444P7
RENAULT 7701409305
MANN C2295  
Filtron AP072  
SCT SB633 
Purolator A27338 
Hengst E327L  
Fiaam PA7158 
Fram CA5501 
WIX WA6238 
Knecht LX524 78686388
Luberfiner (Champ) AP256 
GB-9554</t>
  </si>
  <si>
    <t>A 211 B 166 H 57</t>
  </si>
  <si>
    <t>9.1.368</t>
  </si>
  <si>
    <t>RENAULT 7701039528</t>
  </si>
  <si>
    <t>Renault 7701039528 MANN C2678
KNECHT 08772402 LX594
Champion U732 
FRAM CA5737  
WIX WA6558 
Filtron AP1331</t>
  </si>
  <si>
    <t>A 143 B 260 H 45</t>
  </si>
  <si>
    <t>9.1.369</t>
  </si>
  <si>
    <t>SAVARA SA930 
Peugeot/Citroen 1444L9 
FORD 1137608 
RENAULT 7701037002 7701037174</t>
  </si>
  <si>
    <t>CITROEN 1444L9
Renault 7701037002
7701037174
FORD 1137608
DIPC27103  MANN C27103
BOSCH 1457433266
FRAM CA5613
KNECHT 08146359 LX452
HENGST E780L</t>
  </si>
  <si>
    <t>A 156 B 265 H 58</t>
  </si>
  <si>
    <t>9.1.372</t>
  </si>
  <si>
    <t>SAAB 4236063 
Peugeot/Citroen 1444Q3 
FORD 5012566 A840X9601ACA 
GENERAL MOTORS 25062202 25062227 25062234 25062235 25062272 25062403 25062418 834299 90322261 90322262 90325205 90487526 
OPEL 0834296 0834297 0835606 0835620 25062271 834292 834293 834294 834297 835606 835620 90421741 90421742 90541474 VAF518 VAF522 
VOLVO 1276389 12763892</t>
  </si>
  <si>
    <t>CITROEN 1444Q3
GM 25062235
90325205 90487526
Opel 834294 835606
SAAB 4236063 
MANN C2999 C 29912
Hengst E160L 
SCT SB224 
Filtron AP0572 
Champion U554606 
Knecht LX 430 LX414 
WIX WA9460  
Delphi AF0134
Bosch 1457429898  
GB-9581</t>
  </si>
  <si>
    <t>A 184 B 285 H 41</t>
  </si>
  <si>
    <t>9.1.373</t>
  </si>
  <si>
    <t>Peugeot/Citroen 1444L6 
RENAULT 7701036270</t>
  </si>
  <si>
    <t>CITROEN 1444L6
Renault 7701036270 MANN C30421
BOSCH 1457433623
FRAM CA5463
KNECHT LX509 08142051
SCT SB650
GB-87</t>
  </si>
  <si>
    <t>A 87 B 297 H 43</t>
  </si>
  <si>
    <t>9.1.391</t>
  </si>
  <si>
    <t>Renault Trucks 7424991298 
MERCEDES-BENZ 0000901651 0000903851 6395282506 A0000901651 A0000903851 A6395282506 
SSANG YONG 901651</t>
  </si>
  <si>
    <t>Mercedes A0000901651 A0000903851
SSANG YONG 901651
Mahle LX1573
MANN C42192 C421921
FRAM CA10114 
Hengst E543L 
Filtron AP1581  
WIX WA9420 
KNECHT LX1573 06817712
UFI 3025700
Goodwill AG415</t>
  </si>
  <si>
    <t>A 227 B 418 H 37</t>
  </si>
  <si>
    <t>9.1.417</t>
  </si>
  <si>
    <t>FORD 3785586 7166160 F43X9601BB F63X9601BB</t>
  </si>
  <si>
    <t>Ford 3785586 7166160  F63X9601BB F43X9601BB MANN C3261  
WIX WA6523 
Filtron AP0742  
Knecht LX799 
Fram CA7737  
WIX 46339 
Hengst E682L  
Fram CA7737 
Champion U723606 
Bosch 1457433088 
GB-9746</t>
  </si>
  <si>
    <t>A 150 B 320 H 37</t>
  </si>
  <si>
    <t>9.1.418</t>
  </si>
  <si>
    <t>MERCEDES-BENZ 00030946104 A0030946101 A0030946104</t>
  </si>
  <si>
    <t>Mercedes 0030946104 30946104 0030946101 30946101 30946104 30947504 A0030946104 0030946104 A0030946104 A0030946101
GB9524 AC PC1111
MANN C33102 
Hengst E171L 
Knecht LX348 
SCT SB562 
Champion U672 
Filtron AP0102 
Hengst E171L 
Bosch 1457433700 
Luberfiner (Champ) AP211</t>
  </si>
  <si>
    <t>A 157 B 333 H 38</t>
  </si>
  <si>
    <t>9.1.420</t>
  </si>
  <si>
    <t>BMW 1311880 13721311880 13721726916 13721730918 13721738463 1726916 1730918 1738463 
FORD 5027136 920X9601AA</t>
  </si>
  <si>
    <t>BMW 13721726916 13 721738463 13721311880 MANN C33130  
WIX WA6196 
Fram CA5351 
Filtron AP031 
Knecht LX408 
Hengst E215L
BOSCH 1457429814
DIFA 4425 
GB-9611</t>
  </si>
  <si>
    <t>A 150 B 325 H 57</t>
  </si>
  <si>
    <t>9.1.421</t>
  </si>
  <si>
    <t>GENERAL MOTORS 834615 90232145 9049582 90499582 90499589 90512444 90512445 90512446 90512447 
OPEL 0835614 25098788 835614 835615 VAF606 VAF607</t>
  </si>
  <si>
    <t>Opel 0835614  0835615
835614 835615 90512446
90512444 90499589 
MANN C34116  C341161  
Knecht LX613 
Filtron AP152  
WIX WA6337 
Hengst E263L 
DIFA4444 
Goodwill AG218
NF-5039 
GB-9673 
1243-1109080</t>
  </si>
  <si>
    <t>A 207 B 342 H 37</t>
  </si>
  <si>
    <t>9.1.423</t>
  </si>
  <si>
    <t>MERCEDES-BENZ 6040940504 6040940604 6040940704 6040940804 6040942004 A6040940504 A6040940604 A6040940704 A6040940804 A6040942004</t>
  </si>
  <si>
    <t>SSANGYONG
2319005321
Mercedes 6040940504 6040940604
A6040940504 A6040940604 AA6040940504 
MANN C34175 C34175
SCT SB528
Knecht LX517 
Filtron AP1181 
Hengst E242L
FRAM  CA5782
BOSCH 1457433699
CHAMPION U700606
ALCO MD9364
MANN C341751
HENGST E242L01
DIFA 4422 
NF-5042 
GB-9656
Goodwill AG234</t>
  </si>
  <si>
    <t>A 190 B 336 H 58</t>
  </si>
  <si>
    <t>9.1.426</t>
  </si>
  <si>
    <t>Peugeot/Citroen 14441 144410 94014441 9401444108 
FORD 1137606</t>
  </si>
  <si>
    <t>CITROEN 9401444108 94014441
PEUGEOT 144410 14441
Ford 1137606 AC PC593
MANN C35134
BOSCH 1457433250
FRAM CA5228
KNECHT LX333 08124786
FILTRON AP058
HENGST  E341L
SCT SB512
DIFA 4416 
GB-9538</t>
  </si>
  <si>
    <t>A 177 B 342 H 50</t>
  </si>
  <si>
    <t>9.1.427</t>
  </si>
  <si>
    <t>VOLVO 3528093 35280932 5280932 9141094 91410944 9155711 91557116 9186262 91862623 91862624 944577 9445776 94457769</t>
  </si>
  <si>
    <t>VOLVO 3528093 9141094 91410944 9155711 91557116 9186262 91862623 944577 9445776 94457769 MANN C35148
WIX WA6332  
Febi 15970 
Fiaam PA7144 
Hengst E351L 
SCT SB007  
Filtron AP149 
Champion U644606 
Bosch 1457433642 
Knecht (Mahle Filter) LX686 
NF-5067 
GB-9614 
1263-1109080</t>
  </si>
  <si>
    <t>A 186 B 348 H 45</t>
  </si>
  <si>
    <t>9.1.430</t>
  </si>
  <si>
    <t>Peugeot/Citroen 1444AL 
FORD 1665410 93BB9601AB EFA15</t>
  </si>
  <si>
    <t>Ford  1665410
93BB9601AB
PEUGEOT 1444AL AC PC603
MANN C40107
Knecht LX522
Hengst E304L
FILTRON AP074
FRAM CA5494
Bosch  1457433609
DIFA4445 
NF-5061 GB-9522
Goodwill    AG238</t>
  </si>
  <si>
    <t>A 150 B 396 H 37</t>
  </si>
  <si>
    <t>9.1.431</t>
  </si>
  <si>
    <t>BMW 13712245401</t>
  </si>
  <si>
    <t>BMW 13712245401 1313712245401 MANN C40124
Knecht LX569  
SCT SB080 
Hengst E384L 
WIX WA6261 
Purolator A27623 
Filtron AP0891 
Fram CA5716
BOSCH 1457433616
Luberfiner (Champ) AP159</t>
  </si>
  <si>
    <t>A 166 B 393 H 37</t>
  </si>
  <si>
    <t>9.1.433</t>
  </si>
  <si>
    <t>RENAULT 7700865603 7700873365 7700873365A</t>
  </si>
  <si>
    <t>Renault  7700865603
7700873365 7700873365A MANN C26107
Knecht  LX947
FRAM  CA9097
Filtron  AP1351
WIX WA6567</t>
  </si>
  <si>
    <t>A 143 B 258 H 64</t>
  </si>
  <si>
    <t>9.1.434PU</t>
  </si>
  <si>
    <t>Federal Mogul U731 
MAZDA B59513Z40 B59513Z409A ZL0113320B</t>
  </si>
  <si>
    <t>Mazda B59513Z40 B59513Z409A MANN C2564
FILTRON AP168
FRAM CA5595 
HENGST E623L
KNECHT LX534
NIPPARTS J1323032
SCT SB036
SAKURA A457
GB-9704</t>
  </si>
  <si>
    <t>A 158 B 245 H 37</t>
  </si>
  <si>
    <t>9.1.435</t>
  </si>
  <si>
    <t>VAG 7M0129620 7M0129620A 
FORD 1017035 1102785 7236936 95VW9601BA 95VW9601BC 95VW9601DA EFA579</t>
  </si>
  <si>
    <t>Ford 1017035 1102785 7236936 95VW9601BC
95VW9601DA
VAG 7M0129620A MANN C32154
SCT SB552  
Febi 11125 
Champion U694606 
Hengst E378L 
WIX WA6346 
Fram CA5709 
Bosch 1457433742 
Knecht (Mahle Filter) LX688 
DIFA 4423 
GB-9707
GOODWILL AG 260 AG-260 AG260</t>
  </si>
  <si>
    <t>A 212 B 312 H 57</t>
  </si>
  <si>
    <t>9.1.437</t>
  </si>
  <si>
    <t>TOYOTA 1780102040 178010204000 1780102040A 1780102050 1780111070</t>
  </si>
  <si>
    <t>Toyota 1780102040 1780102040A 178010204000 1780102050 
MANN C32842
ASHIKA 2000098
BOSCH 1987429152
FRAM CA5695
KNECHT LX756 09822701
NIPPARTS J1322095
GB-9643 
1252-1109080
Goodwill AG543</t>
  </si>
  <si>
    <t>A 150 B 312 H 45</t>
  </si>
  <si>
    <t>9.1.438</t>
  </si>
  <si>
    <t>TOYOTA 1780111090 178011109083 17801110908T</t>
  </si>
  <si>
    <t>Toyota 1780111090 178011109083 
MANN C2326
AMC TA1184
ASHIKA 2002250
BOSCH 1457433784
FRAM CA5527
JAPANPARTS FA250S
KNECHT LX805 09862970
NIPPARTS J1322050 
GB-9664
Goodwill AG522</t>
  </si>
  <si>
    <t>A 168 B 226 H 45</t>
  </si>
  <si>
    <t>9.1.440</t>
  </si>
  <si>
    <t>GENERAL MOTORS 10509781 25069017 25069018 90448737 90448738 90469412 90496412 90509317 90509318 90510290 90510292 90510293 90512448 90512851 90528818 91149684 
OPEL 0835616 0835617 5834009 5834010 835607 835608 835609 835610 835611 835617 90509781 90572834 90572835 VAF587 VAF588 VAF589</t>
  </si>
  <si>
    <t>Opel 0835617 835607
835608 835609
CADILLAC 90512851
GM 90448737 90448738 90469412 90510292 90510293
90512448 90528818 91149684 MANN C27181
Hengst E466L 
Knecht LX946
Luberfiner (Champ) AP202 
SCT SB641  
Fram CA5681 
Bosch 1457433571 
NF-5038 
GB-9641</t>
  </si>
  <si>
    <t>A 246 B 262 H 58</t>
  </si>
  <si>
    <t>9.1.444</t>
  </si>
  <si>
    <t>BEDFORD 7453335 
Peugeot/Citroen 1444P5 
FORD 5027141 5027142 920X9601FA 920X9601GA EFA556 EFA557 
GENERAL MOTORS 25062434 25062435 25062436 90351529 90351530 90410652 90443099 90443103 90443104 
OPEL 0834268 0834334 0835605 25062467 834264 834266 834268 90410651 90443101 90486962 VAF561 VAF562 VAF563 VAF584</t>
  </si>
  <si>
    <t>CITROEN 1444P5
GM 90410652 90443103 90443104
Opel 834268 MANN C3178
Knecht LX390
Filtron AP050
WIX WA6213
DIFA 4413 
GB-9500</t>
  </si>
  <si>
    <t>A 309 B 230 H 29</t>
  </si>
  <si>
    <t>9.1.461</t>
  </si>
  <si>
    <t>SSANG YONG 2319008040</t>
  </si>
  <si>
    <t>SSANGYONG 2319008040 Nipparts J1320404
AMC SA9851
ASHIKA 200SS02
JP  FAS02S
Japan Cars B20019PR</t>
  </si>
  <si>
    <t>A 205 B 361 H 61</t>
  </si>
  <si>
    <t>9.1.462</t>
  </si>
  <si>
    <t>SSANG YONG 2319009000 2319009001 2319021000 2319021001 2319021003</t>
  </si>
  <si>
    <t>SSANGYONG 2319021003
2319009000
2319021000
2319021001
2319009001
DP1SLX2048  MANN C30171
MAHLE LX2048
Nipparts J1320406
Nippon pieces S132G06 
Japan Parts FAS03S 
Bosch 0986AF2111 
AMC Filters SA9855 
NF-5449m
DP1SLX2048</t>
  </si>
  <si>
    <t>A 240 B 300 H 58</t>
  </si>
  <si>
    <t>9.1.463</t>
  </si>
  <si>
    <t>SSANG YONG 1620943004 2311005322 2319005320 2319005320X 2319005322</t>
  </si>
  <si>
    <t>SSANGYONG 2319005320 1620943004 2319005322 MAHLE LX2047
Nipparts J1320403
AMC Filters SA9850 
Bosch 0986AF2067 
Nippon pieces S132G04 
Airtech ATS004 
Japan Parts FA980S 
SCT SB2052</t>
  </si>
  <si>
    <t>A 191 B 282 H 58</t>
  </si>
  <si>
    <t>9.1.477PU</t>
  </si>
  <si>
    <t>TOYOTA 1780107010 1780130040 1780130080 1780150040</t>
  </si>
  <si>
    <t>Toyota 1780150040 1780107010 1780130040 1780130080 
NipParts J1322067
Vic A194
Fram CA8918
AMC TA1674
SCT SB926 
MANN C31007
Goodwill AG284</t>
  </si>
  <si>
    <t>A 230 B 310 H 50</t>
  </si>
  <si>
    <t>9.1.481PU</t>
  </si>
  <si>
    <t>MAZDA KJ0113Z40 KJ0113Z409U 
TOYOTA 1780102030 1780115070 94856888</t>
  </si>
  <si>
    <t>Toyota 1780102030 1780115070  
MANN C27311
FILTRON AP160
FRAM CA5466
HENGST E656L
KNECHT LX811
SCT SB933
NIPPARTS J1322049
Goodwill AG521</t>
  </si>
  <si>
    <t>A 170 B 267 H 42</t>
  </si>
  <si>
    <t>9.1.496</t>
  </si>
  <si>
    <t>TOYOTA 1780101H10 178010H010 178010H020 1780120040 17801200408E</t>
  </si>
  <si>
    <t>Toyota 178010H010  178010H020 1780120040
DP1TLX1612 MX191496  DP1TLX1612  MAHLE LX1612
MANN C32003
ACDELCO A2933C
SCT SB977 
Bosch 1987429187
BALDWIN PA4150
Nipparts J1322086
CHAMP AF1133 AF9010
PUROLATOR A35432
WIX 46673
GB-9561</t>
  </si>
  <si>
    <t>Панельный формованный</t>
  </si>
  <si>
    <t>A 193 B 316 H 42</t>
  </si>
  <si>
    <t>9.1.497</t>
  </si>
  <si>
    <t>TOYOTA 1770028091 1780128010</t>
  </si>
  <si>
    <t>Toyota 1780128010   MX191497  AMC TA1682
MAHLE LX1611 06679807
Hengst E751L
BOSCH 1987429163 S9163 
PUROLATOR A25398  
JAKOPARTS J1322078  
FRAM CA9359 
LAUTRETTE ELP3928 
FILTRON AP1425
Sakura A1001 
NIPPARTS  J1322078 
GB-919
MANN C3725
SB983
SB983
SCT SB983
Goodwill AG304ECO</t>
  </si>
  <si>
    <t>A 136 B 376 H 50</t>
  </si>
  <si>
    <t>9.1.498</t>
  </si>
  <si>
    <t>DAIHATSU 1780197201 1780197201000 
FAW 1780102070 1780114010 
GEELY 1016000577 
TOYOTA 1780102070 1780114010</t>
  </si>
  <si>
    <t>TOYOTA 1780114010  1780102070 1780102070
DAIHATSU 1780197201
GEELY 1016000577 9.1.1397  DIP1C1922  MANN C1922
KNECHT LX2122 70373034
BOSCH 1987429164
AMC DA796
HENGST E1005L
JAPANCARS B26017 B26017PR B26017JC
NIPPARTS J1326019
JAPANPARTS JFA693S
ASHIKA 2006693
DIP1C1922</t>
  </si>
  <si>
    <t>A 174 B 188 H 50</t>
  </si>
  <si>
    <t>9.1.499</t>
  </si>
  <si>
    <t>GREAT WALL 1109101S16 
TOYOTA 1770021050 178010M010 178010Y010 1780121030</t>
  </si>
  <si>
    <t>Toyota 1780121030 
AC PC 2241 E
AMC. TA1678
MANN C2513
KNECHT LX1002
HENGST E641L
FILTRON AP1422
SAKURA A197
FRAM CA9295
NIPPARTS J1322077
ALCO MD9592</t>
  </si>
  <si>
    <t>A 120 B 250 H 50</t>
  </si>
  <si>
    <t>9.1.500</t>
  </si>
  <si>
    <t>BYD 10005562 1015623100 
DAIHATSU 1780123030000 
Peugeot/Citroen 1444PV 1444PW 1444RG 1444RH 1444XA E147182 
TOYOTA 1770023080 178010J020 1780123030</t>
  </si>
  <si>
    <t>BYD 1015623100 1015623100 10005562
CITROEN 1444PW  
DAIHATSU 1780123030000 
PEUGEOT 1444PV 1444RG  
Toyota 178010J020 1780123030 
MANN C2610
KNECHT  LX1001  
FRAM CA8972
HENGST E638L  
ALCO MD9682 
FILTRON AP1421 
VIC A196 
UFI 3017500 
ACDelco PC2288E
BOSCH 1457433971
JAKOPARTS J1322074  
DELPHI AF20055
SOFIMA S9402A  
AMC Filter TA1676 
JAPANPARTS JFA288 FA288 JFA288S FA288S
NIPPARTS J1322074
Goodwill AG303ECO</t>
  </si>
  <si>
    <t>A 115 B 257 H 44.5</t>
  </si>
  <si>
    <t>9.1.508</t>
  </si>
  <si>
    <t>HONDA 17220PWA003 17220PWC000 17220PWC505HE</t>
  </si>
  <si>
    <t>Honda 17220PWA003 17220PWC000 17220PWC505HE MANN C3324
AMC HA8645
ASHIKA 2004434
BOSCH 1987429191
FRAM CA9945
JP FA434S
MAHLE LX1993
NIPPARTS J1324043
HENGST E1001L
NF-5239
SCT SB2263</t>
  </si>
  <si>
    <t>A 329 B 108 H 39</t>
  </si>
  <si>
    <t>9.1.563PU</t>
  </si>
  <si>
    <t>FORD 1213440 3600772 EFA585 XM349601AA XM3J9601AA 
MAZDA WL8113Z40 WL8113Z40T WL8113Z40TT 
MITSUBISHI MR266849 MR323075 MR529773 XR266849 XR529773</t>
  </si>
  <si>
    <t>BRILLIANCE 3015834
Ford XM3J9601AA XM349601AA 1213440 3600772
Mazda W L8113Z40
Mitshubishi MR266849 MR323075 MR529773 XR266849 XR529773 
MANN C25128
KNECHT 08458549 LX929
FRAM CA9021
AMC MA4602
ASHIKA 2003383
NIPPART J1325037
SAKURA А3012 
Goodwill AG104 AG1041</t>
  </si>
  <si>
    <t>A 249 B 198 H 48</t>
  </si>
  <si>
    <t>9.1.605</t>
  </si>
  <si>
    <t>CHERY A211109111</t>
  </si>
  <si>
    <t>CHERY 523421 A211109111 A211109111 Goodwill AG623 
AMC Filters CA303</t>
  </si>
  <si>
    <t>A 223 B 247 H 45</t>
  </si>
  <si>
    <t>9.1.606</t>
  </si>
  <si>
    <t>LIFAN L1109102B1 LBA1109102</t>
  </si>
  <si>
    <t>LIFAN L1109102B1 
LBA1109102 
Goodwill AG350</t>
  </si>
  <si>
    <t>A 160 B 220 H 36</t>
  </si>
  <si>
    <t>9.1.607</t>
  </si>
  <si>
    <t>LIFAN L1109102A1</t>
  </si>
  <si>
    <t>LIFAN L1109102A1</t>
  </si>
  <si>
    <t>A 203 B 233 H 57</t>
  </si>
  <si>
    <t>9.1.620</t>
  </si>
  <si>
    <t>MAZDA RF2A13Z409A RF2A13Z40A RF4F13Z40 RF4F13Z409A</t>
  </si>
  <si>
    <t>Mazda RF2A13Z40A
RF4F13Z40 RF4F13Z409A RF2A13Z409A MANN C3233
Hengst  E659L
Knecht LX936
Nipparts  J1323041
GB-9628
SB2216
SB2216</t>
  </si>
  <si>
    <t>A 321  В 177  Н 48,5</t>
  </si>
  <si>
    <t>9.1.620PU</t>
  </si>
  <si>
    <t>MAZDA RF2A13Z409A RF2A13Z40A RF2A13Z40A9U RF4F13Z40 RF4F13Z409A</t>
  </si>
  <si>
    <t>Mazda RF2A13Z40A RF4F13Z40 RF4F13Z409A RF2A13Z409A
MANN C3233
Hengst  E659L
Knecht LX936
Nipparts  J1323041
Goodwill AG119
GB-9628
SB2216
SB2216</t>
  </si>
  <si>
    <t>A 178 B 318 H 45</t>
  </si>
  <si>
    <t>9.1.632</t>
  </si>
  <si>
    <t>CHRYSLER 00K04891713AB 04809782AA 04861356AA 04861378AB 04861480AA 04891713AA 04891791AA 04891926AA 4861480AA K04861356AA K04861378AB K04891713AA K04891791AA K04891926AA 
Fiat K04809782AA K04861480AA</t>
  </si>
  <si>
    <t>CHRYSLER 04809782AA 04861480AA 4861480AA 
MANN C24100
FRAM CA9054 
HENGST E617L 
BALDWIN PA4132 
WIX 42389  
ALCO MD8032  
FILTRON AP0036 
UFI 3022600 
ACDelco A2055C 
BOSCH 1987429194
PUROLATOR A35396  
TECNOCAR A2090  
FIAAM PA7439
CLEAN MA3027
LAUTRETTE ELP9096 
JAPANPARTS FA974 JFA974 
ASHIKA 2009974
LUBERFINER AF7984
Goodwill AG 102 AG102</t>
  </si>
  <si>
    <t>A 216 B 238 H 38</t>
  </si>
  <si>
    <t>9.1.634</t>
  </si>
  <si>
    <t>VAG 055129620A 55129620A 
Peugeot/Citroen 1444N1 
FORD 5003239 5012634 5016988 860X9601AFA A770X9601AHA A840X9601AUA EFA190 
GENERAL MOTORS 9974788 
SUZUKI 812842</t>
  </si>
  <si>
    <t>CITROEN 1444N1 
Ford 5003239 A840X9601AUA A770X9601AHA 860X9601AFA 5016988 5012634  
Suzuki 812842  
VAG 055129620A  
GENERAL MOTORS 9974788 
MANN C2039
KNECHT/MAHLE LX266  AG144 
FRAM CA3144 
HENGST E200L 
FEBI  21102  
ALCO  MD408 MD9408 
FILTRON AP013
ACDelco PC2138E PC355 
SCT SB209 
LUBERFINER AF7855
BOSCH 1457429099 9457160043 1457433445 9457429030 1457429030 145743344530N
CHAMPION U508 
PUROLATOR A17711 PM1711
DELPHI AF0057
FIAAM PA7006
SOFIMA S8510A S8710A
CLEAN MA444
UFI 3083600
GB-9588 
1214-1109080
Goodwill AG211</t>
  </si>
  <si>
    <t>A 94 B 200 H 49</t>
  </si>
  <si>
    <t>9.1.651PU</t>
  </si>
  <si>
    <t>DAEWOO 42390022 96591481 96591485 
GENERAL MOTORS 96591485</t>
  </si>
  <si>
    <t>GM 96591485 96591485 
MANN C2214 
ALCO MD-8204 MD8204
AMC DA-750 DA750
BLUE PRINT ADG02272
CHAMPION CAF101083P
CLEAN MA3206
FILTRON AP082/8 AP0828
FINWHALE AF638
GOODWILL AG292</t>
  </si>
  <si>
    <t>полиуретановое уплотнение</t>
  </si>
  <si>
    <t>A 221 B 194 H 27</t>
  </si>
  <si>
    <t>9.1.653</t>
  </si>
  <si>
    <t>MERCEDES-BENZ A6040940104 A6040940404 A6040941304 A6040941404 
SSANG YONG 6040940104 6040941304 6040941404</t>
  </si>
  <si>
    <t>Ssang Yong 6040940104 6040941304 6040941404
Mercedes 6040940104 A6040940104 6040940404 A6040940404 6040941304 A6040941304 6040941404 A6040941404
A6040940004
MANN C301952
Knecht 09628959 LX4391
Alco MD9512
Fram CA5948
Bosch 1457433600 1457433752
Hengst E321L
Febi  30941
Meyle 0120940045
Filtron AP1186
Purolator A18054</t>
  </si>
  <si>
    <t>Панельный</t>
  </si>
  <si>
    <t>A 294 B 228 H 57</t>
  </si>
  <si>
    <t>9.1.654</t>
  </si>
  <si>
    <t>VAG 032129620C 036129620C 036129620F 36129620C</t>
  </si>
  <si>
    <t>VW 036129620F MANN C42872
Knecht LX5711
Hengst E322L
Bosch 1457433716
Wix WA6373
Goodwill AG711</t>
  </si>
  <si>
    <t>A 188 B 419 H 31</t>
  </si>
  <si>
    <t>9.1.656</t>
  </si>
  <si>
    <t>VAG 5JF129620 5JF129620A 5Z0129620 6Y0129620</t>
  </si>
  <si>
    <t>VAG 5Z0129620
6Y0129620 5JF129620A MANN C22952  
Febi 24394 
Knecht (Mahle Filter) LX998 
Bosch 1457433532 
Delphi AF20064 
Fram CA9410 
Filtron AP189  
Hengst E427L 
WIX WA6687  
SCT SB2018 
Champion U751606 
Alco MD8050 
Jp Group A9305 
GB-9773
SCT SB2018 
Goodwill AG369</t>
  </si>
  <si>
    <t>A 219 B 213 H 58</t>
  </si>
  <si>
    <t>9.1.657</t>
  </si>
  <si>
    <t>VAG 03D129620</t>
  </si>
  <si>
    <t>VAG 03D129620 MANN C3575
Knecht LX1475
Hengst E487L
Bosch 1457433574</t>
  </si>
  <si>
    <t>A 357 B 247 H 33</t>
  </si>
  <si>
    <t>9.1.662</t>
  </si>
  <si>
    <t>GENERAL MOTORS 09117557 09201138 13271041 13271042 24443113 55556465 90531003 91155714 9117557 91181912 9201138 9201158 93188945 93192885 
OPEL 0834103 0835622 0835627 0835628 0836632 09201139 24443112 30520466 5834281 5834282 5835126 834103 835622 835627 835628 835632 836632 9201139 93181912 93192884 980440</t>
  </si>
  <si>
    <t>GM 93192885 13271042 90531003 91155714  9117557 90531003
Opel 5834282 835622
Opel 5835126 835627
GM 9201138  93188945 
9.1.1325  
MANN C30130
KNECHT LX735 09805276
HENGST E352L
BOSCH  1457433281
LTI 980440
CLEAN MA1099
MANN C301301
HENGST  E878L
DIFA4442 
NF-5037 
GB-9714
LONDON
980440
OPEL 
835622
5834282
SCT SB632
Goodwill AG250</t>
  </si>
  <si>
    <t>A 294  B 234 H 37</t>
  </si>
  <si>
    <t>9.1.665</t>
  </si>
  <si>
    <t>FORD 1120167 1151558 1216907 1581167 1S719601A1B 1S719601AA 1S719601AB 2S719600DB EFA583</t>
  </si>
  <si>
    <t>Ford 1S719601AA 1S719601AB  120167  1216907
FORD
1581167
1S719601A1B
1120167
MANN C3498  
Hengst E464L
Filtron AP0743 
Knecht LX978
NF-5027 
GB-9780
Ashika 20-H0-007</t>
  </si>
  <si>
    <t>A 144 B 340 H 51</t>
  </si>
  <si>
    <t>9.1.370</t>
  </si>
  <si>
    <t>Fiat/Alfa/Lancia 46809151 
FORD 6544497 6545497 928F9601BB EFA96 
RENAULT 7701047478</t>
  </si>
  <si>
    <t>FORD 6544497 6545497
RENAULT 7701047478
FIAT 46809151 
JS A0275 
MANN C2879 C29121 C2892
BOSCH 1457433036
FRAM CA5433
KNECHT LX387 08796500 LX738 LX1073
SCT SB571 
Filtron AP1512 AP1345
Champion U618 U756
WIX WA6618 WA6751
Hengst  E572L</t>
  </si>
  <si>
    <t>A 159 B 280 H 47</t>
  </si>
  <si>
    <t>Фильтр воздушный (комплект 2 штуки)</t>
  </si>
  <si>
    <t>9.1.666</t>
  </si>
  <si>
    <t>CHRYSLER 5098424AA 53040025 
MERCEDES-BENZ 1120940004 1120940604 2730940204 2730940404 A1120940004 A1120940604 A2730940204 A2730940404</t>
  </si>
  <si>
    <t>Mercedes 1120940604  1120940004 A1120940004 A1120940604
CHRYSLER  53040025 5098424AA MANN C36982 C369832
Hengst E455L01  E455L012
Knecht LX804S
FRAM  CA87682
FILTRON AP11832X
BOSCH 145743307
CLEAN MA3028
GB-9722</t>
  </si>
  <si>
    <t>Комплект 2 шт., панельный</t>
  </si>
  <si>
    <t>A 135 B 355 H 50</t>
  </si>
  <si>
    <t>9.1.668</t>
  </si>
  <si>
    <t>INTERPARTS IPA659 
BMW 13721477840 1477840 
FORD 1140778 1729854 2S619601C1A 2S619601CA EFA601 
MAZDA C60113Z40 C60113Z40A</t>
  </si>
  <si>
    <t>Ford 1729854 1140778 2S619601CA
Mazda C60113Z40
MINI 13721477840 AMC. MA5634
MANN C2244
KNECHT LX1046 LX1268 06595888
HENGST E890L E414L
FILTRON AP192
FRAM CA9494
BOSCH 1457433593
Nipparts J1323049
GB-9754
Goodwill    AG537</t>
  </si>
  <si>
    <t>A 168 B 217 H 31</t>
  </si>
  <si>
    <t>9.1.669</t>
  </si>
  <si>
    <t>VAG 03G133837 06C133837L 06C133843 06E133837D 6C133843</t>
  </si>
  <si>
    <t>VAG 06C133843 
MANN C271921
Filtron AP1792
BOSCH 1457433046
FRAM CA9409
KNECHT LX819 09895905
SCT SB2166
Goodwill    AG213</t>
  </si>
  <si>
    <t>A 213 B 267 H 65</t>
  </si>
  <si>
    <t>9.1.676</t>
  </si>
  <si>
    <t>Renault Trucks 5021184809 
FORD 6610580 92VB9601HA 
GENERAL MOTORS 25062470 
VOLVO 3414709 34147090 3434495 34344952 3475706 34757062 414709 434495</t>
  </si>
  <si>
    <t>VOLVO 3475706 3414709 3434495 34757062
Ford 6610580 92VB9601HA 
MANN C32120 C3290 C321201
Knecht LX492 LX583
Fleetguard AF25709
UFI 3001600
BOSCH 1457433750
FIAAM PA7111
FRAM CA5233
HENGST E253L
DIFA4474 
NF-5029m 
GB-9536 
1261-1109080</t>
  </si>
  <si>
    <t>Панельный, аналог 9.1.247</t>
  </si>
  <si>
    <t>A 149 B 314 H 57</t>
  </si>
  <si>
    <t>9.1.711</t>
  </si>
  <si>
    <t>VAG 8K0133837AC 8K0133843A 8K0133843E 8K0133843M 8R0133843C 8R0133843D 8R0133843K</t>
  </si>
  <si>
    <t>VAG 8K0133843E 8K0133843M 8R0133843C 8R0133843D 8R0133843K
MANN C32130
HENGST E676L01
Knecht LX2046 70368396
Fram CA10522
PURFLUX  A1292
UFI  3036500
SCT SB2193
Goodwill    AG458</t>
  </si>
  <si>
    <t>A 128 B 322 H 63</t>
  </si>
  <si>
    <t>9.1.740</t>
  </si>
  <si>
    <t>CHRYSLER 068013676AA 68013676AA 
Renault Trucks 7424990701 
VAG 2E0129620B 2E0129620D 
MERCEDES-BENZ 0000902651 0000903751 902651 903751 A0000902651 A0000903751 A0000905001 A9065280300</t>
  </si>
  <si>
    <t>Mercedes A0000902651 0000903751 0000902651
Chrysler 068013676AA
VAG 2E0129620D 2E0129620B DIP1C4312  
MANN C4312 C43121
KNECHT LX1845
Hengst E821L
Filtron AP1576
Ufi 3034000 
ЕКО-01.289
DIP1C4312
SCT SB2167
BOSCH F026400055
GOODWILL AG 1007 AG-1007 AG1007</t>
  </si>
  <si>
    <t>A 265 B 355 H 58</t>
  </si>
  <si>
    <t>9.1.982</t>
  </si>
  <si>
    <t>Hyundai/KIA 281130Q000 281132H000</t>
  </si>
  <si>
    <t>Hyundai 281132H000 281130Q000 AMC. HA706
MANN C2029
KNECHT LX 2752 70391149
FILTRON  AP1777
BOSCH F026400063  
Alco MD8336 
Nippon pieces H132I34 
Nipparts J1320323 
GB-913</t>
  </si>
  <si>
    <t>A 190 B 200 H 50</t>
  </si>
  <si>
    <t>9.1.998</t>
  </si>
  <si>
    <t>DAEWOO 2314005030X 
Hyundai/KIA 2811302510</t>
  </si>
  <si>
    <t>Hyundai 2811302510
DAEWOO 2314005030X  AC ADG02215 PC1125
MANN C2714
Ufi 3012600  
SCT SB981 
Japan Parts FA578S 
Japan Cars B20508PR 
Nipparts J1320506
AMC Filters HA696  
ALCO MD9664
Sakura A9306
Clean filters MA1189</t>
  </si>
  <si>
    <t>A 268 B 136 H 27</t>
  </si>
  <si>
    <t>9.1.1003PU</t>
  </si>
  <si>
    <t>MITSUBISHI MR404847 MR404849 MR404850 MR571476 MZ690198 XR404847 XR571476</t>
  </si>
  <si>
    <t>Mitsubishi MR404847 
XR404847 
MANN C3766  
WIX WA9481 
Japan Cars B25046PR 
Nakamoto F030048 
Masuma MFA3140 
Hengst E718L  
Ufi 3022000 
MAHLE/KNECHT LX2885
Airtech A3017 SCT SB2151 
Nipparts J1325042
Japan Parts FA524S 
Filtron AP1723 
Ashika 2005524 
Goodwill AG594 AG5941</t>
  </si>
  <si>
    <t>A 237 B 365 H 46</t>
  </si>
  <si>
    <t>9.1.1004</t>
  </si>
  <si>
    <t>MITSUBISHI MR571396</t>
  </si>
  <si>
    <t>Mitsubishi MR571396 DIPCA9681  BALDWIN PA4198
Fram CA9681
Luberfiner AF3958
Wix 46873
CARQUEST 88873
HASTINGS AF1240
PERFORMAX PA459
PUROLATOR A35534
JS ASAKASHI A3506 
DIPCA9681</t>
  </si>
  <si>
    <t>A 218 B 232 H 50</t>
  </si>
  <si>
    <t>9.1.1014</t>
  </si>
  <si>
    <t>TOYOTA 177010V020 177050V020 178010H030 178010H050 1780128030 17801OH050</t>
  </si>
  <si>
    <t>Toyota 1780128030 178010H030 178010H050 178010H080 
Mann C30009
Sakura A3303
Filtron AP1442
Nipparts N1322108
WIX WA9633 
Goodwill AG132ECO
AMC TA1282
Japan Cars B22103JC 
SCT SB2145
GB-900</t>
  </si>
  <si>
    <t>A 200 B 292 H 42</t>
  </si>
  <si>
    <t>9.1.1015</t>
  </si>
  <si>
    <t>VOLVO 8649788 86497880 9454647 94546470</t>
  </si>
  <si>
    <t>VOLVO 9454647 8649788 94546470 MANN C30189
KNECHT LX938
WIX WA6718
Bosch 1457433300
Filtron AP1652
GB-9789</t>
  </si>
  <si>
    <t>A 217 B 329 H 57</t>
  </si>
  <si>
    <t>9.1.1122</t>
  </si>
  <si>
    <t>Hyundai/KIA 281102G100 281132G000</t>
  </si>
  <si>
    <t>Hyundai 281132G000
MANN C26012
Bosch 0986AF2114
Alco MD8256
AMC FILTER KA1568
Nipparts N1320325
Jakoparts J1320319
Japan Parts FAK20S</t>
  </si>
  <si>
    <t>A 200 B 255 H 45</t>
  </si>
  <si>
    <t>9.1.1250</t>
  </si>
  <si>
    <t>FORD 1418712 1421716 6G9N7H549AA 6M5Y9601AA 
VOLVO 30637444 306374440 30650587 30677194 30677533 30757155 307571550 8694606</t>
  </si>
  <si>
    <t>Ford 1418712 6M5Y9601AA
VOLVO 30757155 30637444 Mann C241371
JS A0204 
Filtron AP1654 
FRAM CA10472 
Hengst E884L 
Knecht LX1605 
WIX WA9417</t>
  </si>
  <si>
    <t>A 206 B 234 H 57</t>
  </si>
  <si>
    <t>9.1.1259</t>
  </si>
  <si>
    <t>Fiat/Alfa/Lancia 0000051772186 0000055192012 51772186 51775326 51806861 51885352 52082554 55192010 55192012 
FORD 1542777 1706917 9S519601A1A 9S519601AA</t>
  </si>
  <si>
    <t>Fiat 55192012
Ford 1542777 Mann C2859
Knecht LX1827
Hengst E1020L
Filtron AP0222
Fram CA9942
Fiaam PA7484
UFI 3030100</t>
  </si>
  <si>
    <t>A 282 B 99 H 50</t>
  </si>
  <si>
    <t>9.1.1268</t>
  </si>
  <si>
    <t>MERCEDES-BENZ 1350900501 A1350900501 
MITSUBISHI 1500A045 1500A094 
RENAULT 8200792661</t>
  </si>
  <si>
    <t>Mercedes A1350900501
Mitsubishi MR993130  1500A050 1500A045 
SMART A1350900501 
Renault 8200792661  Mann C2584
JS A0233
KNECHT LX10083
HENGST E705L</t>
  </si>
  <si>
    <t>A 116 B 250 H 58</t>
  </si>
  <si>
    <t>9.1.1298</t>
  </si>
  <si>
    <t>CHRYSLER 53007386 53007386AB 53030688 53031036 53031037 K53007386AB 
NISSAN 165467S000 165467S015 
SUZUKI 1378082Z10</t>
  </si>
  <si>
    <t>GM 53007386 25147142
Nissan 165467S000
WIX 46213 
PUROLATOR A44727
JS A2507 A2508
Fram  CA7440 
Knecht LX1272
Filtron  AP0037
Hengst  E581L
Knecht LX1272
Filtron  AP0037 
GB-9645
Mann C28150
Goodwill AG189</t>
  </si>
  <si>
    <t>A 246 B 290 H 37</t>
  </si>
  <si>
    <t>9.1.1300</t>
  </si>
  <si>
    <t>VAG 059129620A 077129620A 077129620B 077129620D 77129620A 77129620B</t>
  </si>
  <si>
    <t>Mann C282141 JS A0267 WIX 96906 SCT SB072</t>
  </si>
  <si>
    <t>A 258 B 287 H 58</t>
  </si>
  <si>
    <t>9.1.1310</t>
  </si>
  <si>
    <t>ROLLS-ROYCE EU70123 UE70123 
VOLKSWAGEN UE70123P 
FORD 5018338 870X9601AFA EFA454 
VOLVO 1336397 13363973 9161033 91610337 9438217</t>
  </si>
  <si>
    <t>Mann C291221 Rolls-Royce UE70123 FRAM CA4568</t>
  </si>
  <si>
    <t>A 212 B 285 H 50</t>
  </si>
  <si>
    <t>9.1.1324</t>
  </si>
  <si>
    <t>GENERAL MOTORS 09129747 09196120 13270886 13270887 13270892 55355096 9129747 9196120 9196121 93192056 93193036 
OPEL 0834157 0835626 09196121 834157 834158 834159 835626 835633 835635 93181955 93193037 93193038 95523264</t>
  </si>
  <si>
    <t>Opel 0835626 
GENERAL MOTORS 9196120 9129747 13270886 93193036
OPEL 834157  835626  VAUXHALL 9196121
Mann C301251
JS A0075 
Hengst  E391L
Knecht LX999 
WIX  WA6699 
Clean filters  MA1172
SCT  SB2015 
NF-5070 
GB-9785
SCT SB2015
Goodwill AG231</t>
  </si>
  <si>
    <t>A 206 B 290 H 45</t>
  </si>
  <si>
    <t>9.1.1337</t>
  </si>
  <si>
    <t>VAG 7M3129620 7M3129620A 7M3129621 
FORD 1110661 YM2X9601AA</t>
  </si>
  <si>
    <t>VW 7M3129621
7M3129620
Ford 1110661  Mann C31116
Alco  MD9790
Champion  U694/606 
Clean filters  MA1321
Filtron  AP186
WIX  WA6673
Knecht LX1000 
Hengst  E378L E494L
Fram  CA9022 
GB-9768</t>
  </si>
  <si>
    <t>A 210 B 305 H 45</t>
  </si>
  <si>
    <t>9.1.1366</t>
  </si>
  <si>
    <t>VAG 06F133837AF 1K0129607D 1K0129620D 1K0129620E 1K0129620F 1K0129620G 1K0129620L 3C0129607AS 3C0129620A 3C0129620B 5C0129620</t>
  </si>
  <si>
    <t>VW 1K0129620E 1K0129620D 1K0129620G 
Mann C35154 C351541
SCT  SB2117 
Clean filters  MA1356
WIX  WA6781
Filtron  AP1392
Knecht LX1211  
Hengst  E488L 
NF-5076 
GB-9777
SCT SB2117
Goodwill    AG343</t>
  </si>
  <si>
    <t>A 136 B 345 H 65</t>
  </si>
  <si>
    <t>9.1.1368</t>
  </si>
  <si>
    <t>VOLVO 9186361 91863610 91863613</t>
  </si>
  <si>
    <t>A 216 B 252 H 57</t>
  </si>
  <si>
    <t>9.1.1382</t>
  </si>
  <si>
    <t>PORSCHE 95511013100 95511013110 95811013000 95811013010 
VAG 7J0129620A 7L0129620 7L0129620A 7L012962A 7L0201849 7P0129620 7P0129620A 
LAND ROVER PHB500074 PHE500020 PHE500021</t>
  </si>
  <si>
    <t>VW 7L0129620 
Land Rover PHE500020 PHE500021
Audi 7L0129620A 7P0129620A 
PORSCHE  95511013100 95811013010 
Mann C39201 C39219 C39002  
KNECHT LX792 LX20241 LX2024 
MECAFILTER  ELP9098 
Meyle 1121290043 
Fram CA10236 
Kolbenschmidt 50014180 
Febi 24396 
Bosch 1987429190
Goodwill AG465</t>
  </si>
  <si>
    <t>A 185 B 391 H 57</t>
  </si>
  <si>
    <t>Фильтр воздушный</t>
  </si>
  <si>
    <t>9.1.1391</t>
  </si>
  <si>
    <t>BMW 13717534825 
Peugeot/Citroen 1444RJ 1444RK 1444RV 1444RW 1444XG 1611158080</t>
  </si>
  <si>
    <t>Citroen 1444RK
Peugeot 1444RJ
BMW 13717534825
CITROEN 
1444XG
1444RW
PEUGEOT 
1444RV
mann C50822  9.1.1423  Mann C5082
Knecht LX1969
Hengst  E851L
Fram  CA10418
Bosch F026400050
Purflux A1273 
SCT SB2219 GB-917</t>
  </si>
  <si>
    <t>A 85 B 490 H 58</t>
  </si>
  <si>
    <t>9.1.1402</t>
  </si>
  <si>
    <t>Hyundai/KIA 281132P300 
OPEL 0834188</t>
  </si>
  <si>
    <t>AMC HA716
KIA 281132P300 Mann C28011
Knecht LX2956 
NIPARTS N1320328
Filtron AP10710
Jacoparts J1320329
Nipparts N1320328</t>
  </si>
  <si>
    <t>A 197 B 275 H 37</t>
  </si>
  <si>
    <t>9.1.1410</t>
  </si>
  <si>
    <t>GENERAL MOTORS 13272717 
OPEL 0834196 0835056 13301783 13324655 834188 834196 835056</t>
  </si>
  <si>
    <t>Chevrolet  13272717
Opel 835056 
Nipparts N1320913
HENGST E1026L
MAHLE/KNECHT LX2873  LX2882
Sakura A65430
Dello 013008350056A
Mann  C26106 
GB-916
Goodwill AG198 AG1981</t>
  </si>
  <si>
    <t>A 250 B 256 H 37</t>
  </si>
  <si>
    <t>9.1.1419</t>
  </si>
  <si>
    <t>NISSAN 16546ED000 16546ED500</t>
  </si>
  <si>
    <t>Nissan  16546ED000  MANN C2420
Jakoparts (Nipparts)  J1321055 
Ashika  2001134 
SCT  SB2172 
GB-910</t>
  </si>
  <si>
    <t>A 232 B 137 H 30</t>
  </si>
  <si>
    <t>9.1.1420</t>
  </si>
  <si>
    <t>NISSAN 16500JD200 16546JD20A 16546JD20B 16546JG70A 
RENAULT 165466131R 16546JD20B</t>
  </si>
  <si>
    <t>Nissan  16546JD20A 16546JD20B 16546JG70A AY120NS051 AY120NS055
RENAULT 16546JD20B 165466131R 16546JD20B 165466131R
MANN C24332
AMC Filters  NA2646 
WIX  WA9563 
Sofima S3352A
Vic A2014
SCT  SB2171 
Ashika 2001135
Filtron AP 1855
Nipparts J1321068
NF5446 
GB915
Goodwill AG563 AG5632</t>
  </si>
  <si>
    <t>A 165/133 B 235 H 50</t>
  </si>
  <si>
    <t>9.1.1421</t>
  </si>
  <si>
    <t>GENERAL MOTORS 13452141 30932998 39032998 55557184 55557185 93188723 95516129 95516130 
OPEL 5834043 5834045 5835127 5835930 834849 834926 835166 835167 93188725 93192362 95528306</t>
  </si>
  <si>
    <t>Opel 5835930 93188725 FIAT 51830174, 51925537, 55184249 
GENERAL MOTORS 93188725, 55557185, 55557184 MANN C20106
Fiaam  PA7496 
Filtron  AP0721 
Hengst  E832L 
Fram  CA10211 
WIX WA9507
Mahle  LX1968 
MANN C201061
HENGST E832L01
GB-907
SCT SB2243</t>
  </si>
  <si>
    <t>A 200 B 212 H 57</t>
  </si>
  <si>
    <t>9.1.1422</t>
  </si>
  <si>
    <t>Peugeot/Citroen 1420P0 1420P1 1444FE 1444FF 1444PR 1444PT 1444RS 1444VK 9650608480 E147302</t>
  </si>
  <si>
    <t>Peugeot 1444FF
Citroen 1444FE 1444VK 9650608480 
MANN C4371 C43711 C4371/1
Filtron  AP0583 
Bosch  1457433337 
Clean filters  MA3013 
WIX  WA9503 
Mahle LX1745 
SCT SB2181</t>
  </si>
  <si>
    <t>A 95 B 425 H 50</t>
  </si>
  <si>
    <t>9.1.1426</t>
  </si>
  <si>
    <t>VAG 036129611CD 036129620H 036129620J</t>
  </si>
  <si>
    <t>VAG  036129620H 
036129620J
036129611CD
Bosch  F026400035 
Fram  CA10509 
Febi  29965 
HENGST E892L
MANN C3880
MAHLE  LX2010
SCT SB2218 GB-8000</t>
  </si>
  <si>
    <t>А 372 В 190 H 42</t>
  </si>
  <si>
    <t>9.1.1428</t>
  </si>
  <si>
    <t>TOYOTA 178010D060 178010D090 178010M020 178010T020 178010T030 1780121050</t>
  </si>
  <si>
    <t>Toyota  178010D060 1780121050 178010M020 
MAHLE LX2792
Fram  CA10190 
Jakoparts (Nipparts)  J1322104 
Japan Cars  B22108PR 
MANN C24005
HENGST E895L
GB-904
SB2189
Goodwill AG538ECO</t>
  </si>
  <si>
    <t>A 176 B 240 H 50</t>
  </si>
  <si>
    <t>9.1.1429</t>
  </si>
  <si>
    <t>LOTUS A132E6324S 
TOYOTA 178010H070 1780131120 17801AD010</t>
  </si>
  <si>
    <t>Toyota  17801AD010 1780131120  MANN C26003
MAHLE LX2681
Japan Parts  FA257S 
Ashika  2002257 
SCT SB2158
WIX  WA9576 
Jakoparts (Nipparts)  J1322097
Ufi 3045200 
Filtron  AP14210
GB-901
Vic A1015</t>
  </si>
  <si>
    <t>A 238 B 252 H 56</t>
  </si>
  <si>
    <t>9.1.1433</t>
  </si>
  <si>
    <t>Hyundai/KIA 281132P100</t>
  </si>
  <si>
    <t>Hyundai/KIA  281132P100 Ashika 200KK27 
JapanParts FAK27S
MANN C28010</t>
  </si>
  <si>
    <t>А 277 В 227 H 41</t>
  </si>
  <si>
    <t>9.1.1805</t>
  </si>
  <si>
    <t>KIA 28113D3300 
HYUNDAI 28113D3300</t>
  </si>
  <si>
    <t>1000404 Metaco
2001167 Amiwa
20K36   JAPKO
28113D3300  Hyundai/KIA
7101987SX   Stellox
77152   Nac
A0638   Aiko
A0638   JS Asakashi
A1050E  Rb-exide
A11018  Azumi
A28890  Sakura
AF0638  SIBTEK
AF1058  AVANTECH
AF952   Finwhale
AFAI301 Miles
AG684   Goodwill
AMDFA326    AMD
AP1974  Filtron
ARG321352   Arirang
C28035  MANN-FILTER
F026400185  Bosch
FA252   Fortech
FAI264  FENOX
FAK36S  Japanparts
FAP2273 PILENGA
GB95126PL   Big filter
KA0285  KORTEX
LA502   LYNX
LX4492  Mahle/Knecht
MD8920  ALCO FILTER
MMF010002   Mando
N1320555    Nipparts
QF36A00311  QUATTRO FRENI
ST28113D3300    Sat</t>
  </si>
  <si>
    <t>9.1.1531</t>
  </si>
  <si>
    <t>NISSAN 16546EB300</t>
  </si>
  <si>
    <t>NISSAN 16546EB300 MANN C28145
HENGST E760L
MAHLE/KNECHT  LX1596
JAKOPARTS J1321058
NIPPARTS  J1321064</t>
  </si>
  <si>
    <t>A 180 B 282 H 57</t>
  </si>
  <si>
    <t>9.1.1554</t>
  </si>
  <si>
    <t>GENERAL MOTORS 13296368 55560894 95519048 
MERCEDES-BENZ A2710940304 
OPEL 834647</t>
  </si>
  <si>
    <t>GENERAL MOTORS  55560894
OPEL 0834647 MANN C29145
HENGST E1011L  
MAHLE/KNECHT LX2683
ALCO MD8460
BLUE PRINT ADW192201
BOSCH F026400111
UFI 3038800</t>
  </si>
  <si>
    <t>A 258 B 290 H 45</t>
  </si>
  <si>
    <t>9.1.1563PU</t>
  </si>
  <si>
    <t>Hyundai/KIA 281131R100 281131R100AS 28113B2000</t>
  </si>
  <si>
    <t>Hyundai 281131R100 
Mann C25016
Knecht LX3300
SCT SB2270
Fortech FA079
Mitwel MA1462
Blue Print ADG022113
Filter master FMA3186
Nakamoto F030114
Nipparts N1320537
Japan Parts FAK31S
Sacura A28640
Nippon H132I48
NF 5483
Goodwill    AG290   AG2902</t>
  </si>
  <si>
    <t>A 146 B 257 H 48</t>
  </si>
  <si>
    <t>9.1.1565</t>
  </si>
  <si>
    <t>Hyundai/KIA 28113H8100 28113H9100</t>
  </si>
  <si>
    <t>Goodwill AG476
SIBTEK AF9622
Fortech FA250 
PILENGA FAP2238
Arirang ARG321322
KORTEX KA0292
Miles AFAU188
NEVSKY FILTER NF5003C
NORDFIL AN1100
MANN C26048</t>
  </si>
  <si>
    <t>A 146 B 254 H 51</t>
  </si>
  <si>
    <t>9.1.1574</t>
  </si>
  <si>
    <t>MERCEDES-BENZ 1110940004 A1110940004</t>
  </si>
  <si>
    <t>Mercedes 1110940004 A1110940004
Mann C29144
SWAG  10930367 
Febi 30367 
Fram CA5560 
Meyle  0120940010</t>
  </si>
  <si>
    <t>A 171 B 280 H 57</t>
  </si>
  <si>
    <t>9.1.1597</t>
  </si>
  <si>
    <t>FORD 4056773 4093615 4F1Z9601AA 5162051 BL849601AB FA1683 FA1696 YF0913Z40A YF1Z9601AA YF1Z9601BA YL8U9600AE YL8U9601AA 
MAZDA YF0913Z40 YL8Z9601AA</t>
  </si>
  <si>
    <t>FORD 4056773 
MAZDA YF0913Z40 YL8Z9601AA
K2139
MANN C26100 
BOSCH 1457433095 
FILTRON AP1121 
FRAM CA8997 
JAKOPARTS J1323044 
HENGST E657L 
KNECHT/MAHLE LX1456 
NIPPARTS J1323044</t>
  </si>
  <si>
    <t>A 180 B 255 H 57</t>
  </si>
  <si>
    <t>9.1.1599</t>
  </si>
  <si>
    <t>GENERAL MOTORS 13272719 
OPEL 0834132 0834189 13301777 13301785 834126 834132 834189</t>
  </si>
  <si>
    <t>GM 13272719 
Opel 834126  
MANN C27107 
HENGST E1025L 
KNECHT/MAHLE LX2881 
Goodwill AG397</t>
  </si>
  <si>
    <t>A 262 B 267 H 37</t>
  </si>
  <si>
    <t>9.1.1622</t>
  </si>
  <si>
    <t>CHERY M111109111</t>
  </si>
  <si>
    <t>CHERY M111109111 M111109111</t>
  </si>
  <si>
    <t>A 153 B 193 H 29</t>
  </si>
  <si>
    <t>9.1.1623</t>
  </si>
  <si>
    <t>LIFAN F1109160</t>
  </si>
  <si>
    <t>Lifan F1109160</t>
  </si>
  <si>
    <t>A 162 B 227 H 50</t>
  </si>
  <si>
    <t>9.1.1628</t>
  </si>
  <si>
    <t>Fiat/Alfa/Lancia 46536382 71736120 71754224 7759323 
Peugeot/Citroen 1444P8</t>
  </si>
  <si>
    <t>CITROEN 1444P8
FIAT 46536382 71736120 71754224 7759323 Knecht LX580
Mann C2341
Hengst E547L
Ufi 3003200
SCT SB2029
Champion U647606
Wix WA6242
SWAG 70930357
Filtron AP076
Bosch 1457433255
Kolbenshmidt 50013436
Vaico V240012
Filtron AP076</t>
  </si>
  <si>
    <t>A 230 B 90 H 50</t>
  </si>
  <si>
    <t>9.1.1629</t>
  </si>
  <si>
    <t>TOYOTA/LEXUS 1780125020 
TOYOTA 1770031770 178010P050 178010P051 1780131130 1780131131 17801311318E</t>
  </si>
  <si>
    <t>TOYOTA 1780131130 1780131131
Goodwill AG363 AG3631</t>
  </si>
  <si>
    <t>A 220 B 243 H 50</t>
  </si>
  <si>
    <t>9.1.1638</t>
  </si>
  <si>
    <t>RENAULT 165463998R 165464064R 8200985420</t>
  </si>
  <si>
    <t>Renault 8200985420 
Mann C27010
Fram CA11232
Knecht LX1953
Purflux A1471
Filtron AP1349 
GB-967
Goodwill AG639</t>
  </si>
  <si>
    <t>A 97 B 261 H 65</t>
  </si>
  <si>
    <t>9.1.1646</t>
  </si>
  <si>
    <t>VAG 03E129620 3E129620</t>
  </si>
  <si>
    <t>VAG 03E129620 Mann C30931
Champion U736606
Alco MD9624
Filtron AP1494
MecaFilter ELP9057
Bosch 1457433319
Fram CA9574
Meyle 1121290033
Wix WA6762
GB-9775
CleanFilters  MA1313
Valeo 585113
Hengst E423L
SWAG 30924778
Mapco 60821
SCT SB2139</t>
  </si>
  <si>
    <t>A 155 B 300 H 45</t>
  </si>
  <si>
    <t>9.1.1648</t>
  </si>
  <si>
    <t>MAZDA AJ5713Z40 AJ5713Z409A AJ5713Z409U AJ5713Z40U</t>
  </si>
  <si>
    <t>MAZDA AJ5713Z409A
ОЕМ MAZDA AJ5713Z40 Mitwell MA8120
Sakura A17830
Avantech AF0420
Fram CA11074
Purflux A1409
MANN C31012</t>
  </si>
  <si>
    <t>A 169 B 307 H 45</t>
  </si>
  <si>
    <t>9.1.1654</t>
  </si>
  <si>
    <t>GENERAL MOTORS 96950990</t>
  </si>
  <si>
    <t>GM 96950990 
Goodwill AG326
Kortex KA0072
Blue Print ADG022117
Japan Parts FAW14S
Nipparts N1320917
MANN C24028</t>
  </si>
  <si>
    <t>A 170 B 240 H 50</t>
  </si>
  <si>
    <t>9.1.1664</t>
  </si>
  <si>
    <t>SSANG YONG 2311334100 2311334101 2314034100 2314034101</t>
  </si>
  <si>
    <t>SSANGYONG 2311334101 2314034101 2311334100 
Onnuri GFAG578
Goodwill AG347</t>
  </si>
  <si>
    <t>A 219/157 B 145 H 48</t>
  </si>
  <si>
    <t>9.1.1676</t>
  </si>
  <si>
    <t>Peugeot/Citroen 1609907380 
MITSUBISHI 1500A513 FR968274 MR968274 
MANN-FILTER C25654</t>
  </si>
  <si>
    <t>Mitsubishi MR968274 
Mann C25654
Fram CA10910
Purflux A1415
Nippon pieces M132I26
Vic A3022
SCT SB2170
Nitto 4S1069
Masuma MFA3145
Japan Cars B25056PR
Goodwill AG355ECO AG3551ECO</t>
  </si>
  <si>
    <t>A 210 B 258 H 50</t>
  </si>
  <si>
    <t>9.1.1677</t>
  </si>
  <si>
    <t>LIFAN S1109160</t>
  </si>
  <si>
    <t>LIFAN S1109160
Goodwill AG473ECO</t>
  </si>
  <si>
    <t>A 218 B 224 H 40</t>
  </si>
  <si>
    <t>9.1.1680</t>
  </si>
  <si>
    <t>TOYOTA 1770037250 1770037251 1770037252 178010T040 178010T050 1780137020 1780137021</t>
  </si>
  <si>
    <t>TOYOTA 1780137020 1780137021 178010T040 MANN C22009
Filtron AP1703
Sacura A33880
Wix WA9671
Masuma MFA1150
Alco MD8562
Bosch F026400153</t>
  </si>
  <si>
    <t>A 186 B 221 H 36</t>
  </si>
  <si>
    <t>9.1.1684PU</t>
  </si>
  <si>
    <t>LUXGEN 16546MP102C2 
TOYOTA 1780120050</t>
  </si>
  <si>
    <t>LUXGEN 16546MP102C2  TOYOTA 1780120050 SCT SB2317</t>
  </si>
  <si>
    <t>A 148 B 366 H 57</t>
  </si>
  <si>
    <t>9.1.1687</t>
  </si>
  <si>
    <t>GENERAL MOTORS 95021102 95528550 
OPEL 0834762 0834927 12800518 834762 834809 834810 834927 95273961 95276259</t>
  </si>
  <si>
    <t>GM 95021102
OPEL 0834762 
MANN-FILTER C24012</t>
  </si>
  <si>
    <t>A 162 B 233 H 58</t>
  </si>
  <si>
    <t>9.1.1691</t>
  </si>
  <si>
    <t>BMW 13717568728 7534842 7568728 7576691 
Peugeot/Citroen 1444TT 1520T3 
OPEL 3557948</t>
  </si>
  <si>
    <t>CITROEN 1444TT
BMW 13717568728 
MANN C36003
Knecht LX 2033
Fram CA11096
Bosch F026400219
Hengst E1086L
Filtron AP1964
Goodwill AG293</t>
  </si>
  <si>
    <t>A 146 B 359 H 41</t>
  </si>
  <si>
    <t>9.1.1692</t>
  </si>
  <si>
    <t>Hyundai/KIA 281132W100</t>
  </si>
  <si>
    <t>HYUNDAI 281132W100 MANN C30017
Nipparts N1320542</t>
  </si>
  <si>
    <t>A 300 B 227 H 37</t>
  </si>
  <si>
    <t>9.1.1695</t>
  </si>
  <si>
    <t>Fiat/Alfa/Lancia 9685468780 
Peugeot/Citroen 1420V1 1444TV 1611891580 
MITSUBISHI MN982530 
TOYOTA SU001A0347</t>
  </si>
  <si>
    <t>PEUGEOT
1444TV
TOYOTA
SU001A0347
FIATGROUP
9685468780 
MANN C3585
SCT SB2281</t>
  </si>
  <si>
    <t>A 205 B 248 H 38</t>
  </si>
  <si>
    <t>9.1.1696</t>
  </si>
  <si>
    <t>FORD 1418883 1430237 1465170 1479059 1698684 6G919600ED 6G919601AA 6G919601AB 6G919601AC 6G919601AD 7G919601AA 
VOLVO 30740955</t>
  </si>
  <si>
    <t>FORD
1698684
1479059
6G919601AB
7G919601AA
6G919601AC
1465170
1418883
6G919601AA
VOLVO CARS
30740955 MANN C30161
SCT SB2213 GB-908</t>
  </si>
  <si>
    <t>A 240 B 300 H 64</t>
  </si>
  <si>
    <t>9.1.1711</t>
  </si>
  <si>
    <t>TOYOTA 178010N020</t>
  </si>
  <si>
    <t>TOYOTA 
178010N020 MANN C3127      Japan Parts FA200S
Sakura A33930</t>
  </si>
  <si>
    <t>A 314 B 150 H 60</t>
  </si>
  <si>
    <t>9.1.1712</t>
  </si>
  <si>
    <t>TOYOTA 178010R030 1780126020</t>
  </si>
  <si>
    <t>TOYOTA 
1780126020
178010R030 MANN C27013    Japan Parts FA262S
Nipparts N1322109</t>
  </si>
  <si>
    <t>A 235 B 269 H 74</t>
  </si>
  <si>
    <t>9.1.1714</t>
  </si>
  <si>
    <t>HONDA 17220R3RE01</t>
  </si>
  <si>
    <t>HONDA 17220R3RE01
MANN C20014
WIX WA9771
NIPPARTS N1324074
JAPAN PARTS FA458S</t>
  </si>
  <si>
    <t>A 195 B 185 H 45</t>
  </si>
  <si>
    <t>9.1.1732</t>
  </si>
  <si>
    <t>VAG 04E129620A 04E129620C 04E129620F</t>
  </si>
  <si>
    <t>VAG 04E129620A
BIG GB8020
FORTECH FA227
MANN C21014
Goodwill AG466</t>
  </si>
  <si>
    <t>A 205 B 190 H 30</t>
  </si>
  <si>
    <t>9.1.1739</t>
  </si>
  <si>
    <t>Hyundai/KIA 281132S000 281133Z100</t>
  </si>
  <si>
    <t>HYUNDAI 281132S000
281133Z100
281132S000
Agama AGMA9106
ALCO FILTER MD8508
AMC FILTER HA717
ASHIKA 200HH23
BLUE PRINT ADG022100
BOSCH F 026 400 228
Clean Filters MA3193
COMLINE EAF780
Dextrim DX10045
Fiaam PA7698
Filter Master FMA3180
FILTRON AP1078
FORTECH FA179
FRAM CA10889
Goodwill AG320
Hans Pries 820854755
HENGST FILTER E1088L
JAPANPARTS J1320541
JS ASAKASHI A9323
K&amp;N 332451
KITTO A9323
Kortex KA0057
LYNXauto LA1904
MAHLE (Knecht  Mahle) LX 2869
MANDO MAF086
MANN FILTER C26008
MANN FILTER C26013
MADFIL A9323
MecaFilter ELP9364
Meyle 37123210025
MFilter K7002
Muller filter PA3532
NAC 77142
NIPPARTS N1320535
ONNURI GFAH066
PARTSMALL PAA082
PURFLUX A1452
SAKURA A28590
SCT SB 2291
Shibato S02.1204.21
SIBTEK AF 0126
Vaico V520141
VIC A024
wix WA9710
YUIL FILTERS YUMI106 GB-948</t>
  </si>
  <si>
    <t>A 258 B 164 H 54</t>
  </si>
  <si>
    <t>Фильтр воздуха</t>
  </si>
  <si>
    <t>9.1.1631</t>
  </si>
  <si>
    <t>VAG 5Q0129620B 5Q0129620D 5QM129620</t>
  </si>
  <si>
    <t>VAG 5Q0129620B 5Q0129620D 5QM129620
MANN C30005
CHAMPION CAF101064P
CLEAN MA3184
FILTRON AP139/5 AP1395
GOODWILL AG437 AG437/2 AG4372
M-FILTER K7019
SAKURA A31960
SCT SB2318
SOFIMA S3532A
STELLOX 7101923SX 71-01923-SX
SWAG 30100468
topran 114 420 114420
UFI 30.532.00 3053200
WIX WA9759
ZEKKERT LF1946</t>
  </si>
  <si>
    <t>A 292 B 176 H 64</t>
  </si>
  <si>
    <t>9.1.1762</t>
  </si>
  <si>
    <t>Peugeot/Citroen 1444CF 1444CG 1444CZ 1444EA 1444EC 1444EE 1444EF 1444EG 1444GH 1444VH 1444VJ 1444X0 1444X1 1444X4</t>
  </si>
  <si>
    <t>PEUGEOT-CITROEN 1444EE 1444GH 1444CZ 1444EC 1444EF 1444VH 1444VJ  
 MANN C34852 C3485 C34851 C34681
 BLUE PRINT ADP152210
 ALCO MD9772
 CHAMPION CAF100797P U797/606 U797606
 CLEAN MA3199 MA1306
 FILTRON AP1308 AP130/8
 GOODWILL AG372/1 AG3721 AG372
 MAHLE/KNECHT LX1451
 LYNX LA1305 LA13051
 PATRON PF1408
 SAKURA A2102 
 SCT SB2132 SB273
 SOFIMA S7702A
 STELLOX 7101287SX
 SWAG 62931174 64930751
 TOPRAN 720976
 UFI 30.186.00 3018600
 WIX WA6784
 ZEKKERT LF1631
 BIG FILTER GB9766</t>
  </si>
  <si>
    <t>A 333 B 102 H 50</t>
  </si>
  <si>
    <t>9.1.1763</t>
  </si>
  <si>
    <t>FORD 1516725  1539671 1554579 1729860 1739714 1752535 1780181 1793585 1803059 1810699 1836805 8V219600EE 8V219600EF 8V219601A1A 8V219601AA 8V219601AB C1B19600AC CN119601AB CN119601AC CN119601AD ET769601AA N04039C155A 
MAZDA Y64513Z40 Y64513Z40A</t>
  </si>
  <si>
    <t>MAZDA Y64513Z40A
 FORD 1516725 8V219601AA 1729860 1803059 1810699 1836805 1793585
 MANN C17006 C20002
 ALCO MD-8446 MD8446 
 AMC MA-5649 MA5649
 ASHIKA 2003346
 BLUE PRINT ADM52257
 BOSCH F026400135 S0135
 CHAMPION CAF100888P U888/606 U888606
 CLEAN MA3066
 FIAAM PA7640
 FEBI 39218
 FILTRON AP151/5 AP1515
 FRAM CA10653 CA10997
 FRIGAIR AR05.102 AR05102|
 HENGST E1019L
 JP GROUP 1518611400
 MAHLE/KNECHT LX2633 70386380
 KOLBENSCHMIDT 50014270 4270-AP 4270AP
 TRW/LUCAS LFAF277 
 LYNX LA-1648 LA1648
 MAGNETTI MARELLI 153071760235
 MECAFILTER ELP9254
 MEYLE 7123210006 MAF0629
 M-FILTER K7009
 MULLER PA3376
 NIPPARTS N1323064
 OPEN PARTS EAF3216.10 EAF321610
 PURFLUX A1315
 SAKURA A-19880 A19880
 SCT SB2242
 SOFIMA S3390A
 SWAG 50939218
 TECNECO AR15167-10PM AR1516710PM AR15167PM
 TECNOCAR A2296
 TOPRAN 304054
 UFI 30.390.00 3039000
 VAICO V25-0788 V250788
 VALEO 585160
 WIX WA9606
 ZEKKERT LF-1984 LF1984
 NEVSKI FILTER NF5450</t>
  </si>
  <si>
    <t>A 161/198 B 164 H 67</t>
  </si>
  <si>
    <t>9.1.1766</t>
  </si>
  <si>
    <t>TOYOTA 17801F0050</t>
  </si>
  <si>
    <t>Avantech AF0191
Goodwill AG652
AMD AMDFA343
Fortech FA272
JS Asakashi A1539
Kitto A1539
Metaco 1000412
Sakura A33440
VIC A1044</t>
  </si>
  <si>
    <t>A 224 B 244 H 44</t>
  </si>
  <si>
    <t>9.1.1784</t>
  </si>
  <si>
    <t>TOYOTA/LEXUS 1780138011 17801380118E</t>
  </si>
  <si>
    <t>MAHLE   LX2992
Knecht  LX2992
MAHLE   LX2523
LYNX    LA1914
KUJIWA  KUB1521
Nipparts    J1322104
Sakura  A33960
Kitto   A1521
JS Asakashi A1521
Stellox 7101539SX
Wilmink Group   WG1378705
Wilmink Group   WG1216372
NPS T132A126
PATRON  PF1399
Parts-Mall  PAF0112
Masuma  MFAT009</t>
  </si>
  <si>
    <t>A 269 И 183 H 37</t>
  </si>
  <si>
    <t>9.1.1767</t>
  </si>
  <si>
    <t>FORD 1731778 1741459 CC119601CB</t>
  </si>
  <si>
    <t>FORD 1741459 1731778 CC119601CB
FILTRON AP023/5 AP0235
ALCO MD-8664 MD8664
BLUE PRINT ADF122221
BORG &amp; BECK BFA2133
BOSCH F 026 400 373 F026400373
CLEAN MA3229
COMLINE EAF829 
FIAAM PA7771 
DENCKERMANN A141746
DYNAMATRIX DAF2065/1 DAF20651
FRAM CA11488
GOODWILL AG 433 AG-433 AG433
JS ASAKASHI A51004
KAMOKA F217901
KOLBESCHMIDT 50014576 4576-AP 4576AP
LYNX LA-1952 LA1952
MANN C 35 009 C35009
MECAFILTER ELP9411
MOTAQUIP LVFA1489
MULLER PA3633
OPEN PARTS EAF3595.10 EAF359510
OPTIMAL FA-01875 FA01875
PURFLUX A1562
SAKURA A-19870 A19870
SCT SB 2362 SB-2362 SB2362
SOGEFIPRO PA1777
STELLOX 71-01445-SX 7101445SX
SWAG 50 94 9645 50949645
TECNECO AR35009PM
TECNOCAR A2486
TOPRAN 304 350 304350
VAICO VEMO V25-1762 V251762
WILMINK WG1019298
WIX WA9758</t>
  </si>
  <si>
    <t>9.1.1777</t>
  </si>
  <si>
    <t>TOYOTA/LEXUS 1780138051 
TOYOTA 1780138050</t>
  </si>
  <si>
    <t>MANN-FILTER C32011
WIX FILTERS 49350
1A FIRST AUTOMOTIVE A63712
ALCO FILTER MD-8694
AMC TA-1694
BLUE PRINT  ADT322116
BOSCH   F026400303
DJ AUTO FA1097
HERTH+BUSS JAKOPARTS    J1322117
HOFFER  18409
JS ASAKASHI A1525
KITTO   A1525
KUJIWA  KUB1525
LYNX    LA-1932
MAGNETI MARELLI 600000031740
MEAT &amp; DORIA    18409
MULLER FILTER   PA3712
NIPPARTS    N1322117
NITTO   4TP-1095
Parts-Mall  PAF-105
SAKURA  A33950
SAT ST-17801-38050
SCT Germany SB2237
WILMINK GROUP   WG1378703</t>
  </si>
  <si>
    <t>A 320 B 237 H 62</t>
  </si>
  <si>
    <t>9.1.1782</t>
  </si>
  <si>
    <t>TOYOTA 178010L040</t>
  </si>
  <si>
    <t>Ashika 20022016
MANN-FILTER C33017
HENGST FILTER E1480L
NITTO 4TP1095
Sakura A33740
Blue Print ADT322130
Goodwill AG672
Filtron AP1785
Japanparts FA2016S
Big filter GB95093
LYNXauto LA475
SCT SB2237
Sat ST178010L040
AMC Filter TA1710</t>
  </si>
  <si>
    <t>A 323 B 240 H 58</t>
  </si>
  <si>
    <t>9.1.1787</t>
  </si>
  <si>
    <t>VW GROUP (AUDI/SEAT/SKODA 04E129620</t>
  </si>
  <si>
    <t>FILTRON AP0621
MANN-FILTER C27009
HENGST FILTER   E1105L
1A FIRST AUTOMOTIVE A63649
BUGIAD  BSP24585
CLEAN FILTER    MA3211
COMLINE EAF848
COOPERSFIAAM FILTERS    PA7776
DENCKERMANN A140890
DEXTRIM DX10076
FI.BA   FA8778
FRAM    CA11503
JS ASAKASHI A33005
KAMOKA  F237201
LYNX    LA2074
MAGNETI MARELLI 153071760745
MFILTER K7069
MOTAQUIP    LVFA1502
MULLER FILTER   PA3649
PURFLUX A1567
SAKURA  A31940
SCT Germany SB2319
SOFIMA  S3549A
TECNOCAR    A2491
UFI 3054900
WIX FILTERS WA9766
Blue Print  ADV182281
Avantech    AF2408
Stellox 7101914SX
QML FA3001
Clean filters   MA3211
Nordfil an1037
Tecneco AR27009PM
Kitto   A0571
Masuma  MFAE539
Vika    11291254601
Green filter    LF0110
Pilenga FAP0571
Kortex  KA0183
Amd AMDFA813
BIG Filter  GB966
Finwhale    AF919
Partberry   PB130216
Zekkert LF2034
Kolbenschmidt   50014667
Marshall    MA5098
Valeo   585431
Goodwill    AG486
Febi    104798
Borsehung   B18013
Alco    MD8722
Mahle   LX3525
Mando   MMF015380
Knecht Filter   LX3525
Nakayama    FA625NY
Bosch   F026400342
Lucas filters   LFAF526
Metaco  1000112
Meyle   1 123 210 031
HIFI    SA5330
Champion    CAF101067P</t>
  </si>
  <si>
    <t>Панельный, с 2-мя отверстиями</t>
  </si>
  <si>
    <t>A 269 B 191 H 25/31</t>
  </si>
  <si>
    <t>9.1.1788</t>
  </si>
  <si>
    <t>HYUNDAI 28113M4000</t>
  </si>
  <si>
    <t>Metaco  1000385
Amiwa   2001201
JS Asakashi A0715
Aiko    A0715
SIBТЭК  AF101
AVANTECH    AF1060
Finwhale    AF953
AMD AMDFA788
Arirang ARG321310
MANN-FILTER C24071
Fortech FA246
ASIN    FA2635
NAKAYAMA    FA744NY
NAKAYAMA    FA744NY
FENOX   FAI259
PILENGA FAP0101
Big filter  GB95095PL
Kross   KM0207803
Zekkert LF1046
QUATTRO FRENI   QF36A00355
SCT SB2401
TADASHISA   TAF001
Zommer  Z97133D1000</t>
  </si>
  <si>
    <t>A 258 B 163,5 H 49</t>
  </si>
  <si>
    <t>9.1.1778</t>
  </si>
  <si>
    <t>TOYOTA/LEXUS 178010T060 1780177050</t>
  </si>
  <si>
    <t>TOYOTA 17801-0T060
TOYOTA 17801-77050
MANN-FILTER C27063
Filtron AP1784</t>
  </si>
  <si>
    <t>A 269 B 151 H 35</t>
  </si>
  <si>
    <t>9.1.1779</t>
  </si>
  <si>
    <t>TOYOTA/LEXUS 1780131140 1780131141</t>
  </si>
  <si>
    <t>KNECHT LX 2871 Alco Filters MD8942
Ashika 20022007 Avantech AF0189
Chrysler 53032527 AA Chrysler 53032527 AB
FRAM CA9762 JS Asakashi A1523</t>
  </si>
  <si>
    <t>A 218  B 230  H 40</t>
  </si>
  <si>
    <t>9.1.1780</t>
  </si>
  <si>
    <t>HIFI FILTER СА12210 
STIHL 41341410300</t>
  </si>
  <si>
    <t>STIHL 41341410300 HIFI FILTER СА12210</t>
  </si>
  <si>
    <t>A 88 B 69 H 26</t>
  </si>
  <si>
    <t>9.1. ЭЛЕМЕНТЫ ФИЛЬТРОВ ОЧИСТКИ ВОЗДУХА (КРУГЛЫЕ) РОССИЙСКИЕ МАРКИ</t>
  </si>
  <si>
    <t>9.1.0106</t>
  </si>
  <si>
    <t>LADA 21011109100 2101110910001 21211109100</t>
  </si>
  <si>
    <t>2101-1109100 
2101-1109100-01  BIG GB 95c
Реготмас 151А-1-09
ЕКО-101  NF4001
ПЗМИ-В-2101(П)
ЭВФ-01
MANN C24431 C2443/1
NAC7777 7777</t>
  </si>
  <si>
    <t>Повышенный ресурс, круглый, предфильтр</t>
  </si>
  <si>
    <t>D 222 d 182 H 63</t>
  </si>
  <si>
    <t>EFV212</t>
  </si>
  <si>
    <t>2101-1109100 М эфв 212Реготмас 151А-1-09
ЕКО-101/1
ПЗМИ-В-2101(П)
NF4001</t>
  </si>
  <si>
    <t>Круглый, предфильтр</t>
  </si>
  <si>
    <t>D 217 d 182/182 H 63</t>
  </si>
  <si>
    <t>9.1.100</t>
  </si>
  <si>
    <t>DAIHATSU 1780187702 1780187703 
GMC 552421400 6552421400 
Fiat/Alfa/Lancia 4026860 4048981 4068891 4068894 4090377 4119668 4122203 4146050 4180565 4180566 4234859 4313207 4363009 4371574 4411578 44115780 5983858 82345728 82345730 93892082 
VAG 3897993 3936634 
FORD 1498427 5002468 5006573 5013135 5014771 A700X9601NA A760X9601JA A800X9601EA A840X9601BEA A850X9601LA EFA073 EFA73 
GENERAL MOTORS 7987980 
LADA 2101011091000 21010110910001 21010110910082 21011109100 2101110910001 2101110910002 21211109100 212131109100 
MERCEDES-BENZ 6020940404 A6020940404 FSO056651 FSO059509</t>
  </si>
  <si>
    <t>2121-1109100
Fiat 4371574
GMC 7987980
Ford 1498427 MANN C2443  
Knecht LX158
Filtron AR214  NF4001
Fram CA660PL
CHAMPION  W106606
Hengst E196L
BOSCH  1457432108
GB-95C 
21213-1109100-06-02
SCT SB211
EKO-01.01 MANN C24431</t>
  </si>
  <si>
    <t>D 232 d 187/187 H 63</t>
  </si>
  <si>
    <t>EFV112</t>
  </si>
  <si>
    <t>AZLK 2141110908002</t>
  </si>
  <si>
    <t>2141-1109080 Реготмас 140-1-09 
ЕКО-01.41 
ПЗМИ-В-2141
9.1M.112 
MANN C1362  BIG GB9123</t>
  </si>
  <si>
    <t>Круглый</t>
  </si>
  <si>
    <t>D 126 d 84 H 172</t>
  </si>
  <si>
    <t>EFV113</t>
  </si>
  <si>
    <t>AZLK 21411109080</t>
  </si>
  <si>
    <t>AZLK 2141-1109080 21411109080</t>
  </si>
  <si>
    <t>Внутренний каркас (просечной металл)</t>
  </si>
  <si>
    <t>9.1.0116</t>
  </si>
  <si>
    <t>Big filter GB99 
FORD 5005831 5009064 A790X9601AAA A810X9601KA 
GAZ 31021109013 330271109033 
GENERAL MOTORS 93892087 9974119</t>
  </si>
  <si>
    <t>3102-1109013 Реготмас 192-1-09 
ЕКО-103  NF4002
ПЗМИ-В-3102
круглый
ЭВФ-03
R эфв 346
ЕКО-01.21
GB-99</t>
  </si>
  <si>
    <t>Повышенный ресурс, предфильтр</t>
  </si>
  <si>
    <t>D 278 d 205 H 83</t>
  </si>
  <si>
    <t>EFV213</t>
  </si>
  <si>
    <t>FORD 5005831 5009064 A790X9601AAA A810X9601KA 
GAZ 31021109013 330271109033 
GENERAL MOTORS 93892087 9974119</t>
  </si>
  <si>
    <t>3102-1109013
31029-1109013
FORD 5005831 5009064 A790X9601AAA A810X9601KA
GENERAL MOTORS 25062205 93892087 9974119
MX200213
EKO-103/1
MANN C3070
DIFA 4202
Реготмас 192-1-09 
ЕКО-103/1
ПЗМИ-В-3102
ЭВФ-03
круглый
NF4002</t>
  </si>
  <si>
    <t>D 264 d 205/205 H 83</t>
  </si>
  <si>
    <t>9.1.1115</t>
  </si>
  <si>
    <t>CHRYSLER 5011836AA</t>
  </si>
  <si>
    <t>CHRYSLER  5011836AA 05011836AA ЭФ1115  ASHIKA 200009
HOFFER 18291
JAPANPARTS FA009S
KAGER 120709
WIX 46677
Fram CA9053</t>
  </si>
  <si>
    <t>Крышки - полиуретан</t>
  </si>
  <si>
    <t>D 127 d 83 H 160</t>
  </si>
  <si>
    <t>9.1. ЭЛЕМЕНТЫ ФИЛЬТРОВ ОЧИСТКИ ВОЗДУХА (КРУГЛЫЕ) ДЛЯ ИНОСТРАННЫХ АВТОМОБИЛЕЙ</t>
  </si>
  <si>
    <t>9.1.14</t>
  </si>
  <si>
    <t>VAG 030129620A 032129620 052126620A 052129620A 056129620 115946202 115946204 115946204S 115946205 115946205S 
FORD 5001102 5004885 5011876 5012631 5015476 860X9601AA A740X9601AA A830X9601DBA A840X9601ARA 
GENERAL MOTORS 9974113</t>
  </si>
  <si>
    <t>VAG 056129620 052126620A 052129620A  030129620A 032129620 115946205 115946205S            9.1.149  
MANN C28522 C28731 C2873
BOSCH 1457429054 1457433540 
MAHLE 08732034 LX568 LX208
CHAMPION W102606 W222606
FILTRON AR201
FRAM CA3333
HENGST E89L
SCT SB210 
TOPRAN 100619
GB-81
SCT SB210
Goodwill AG203</t>
  </si>
  <si>
    <t>D 278 d 221/221 H 62</t>
  </si>
  <si>
    <t>9.1.29</t>
  </si>
  <si>
    <t>RYCO A1350 
TOYOTA 1780167030 178016703083 17801670308T 1780167060 1780167080</t>
  </si>
  <si>
    <t>Toyota 1780167060 1780167030 1780167080  178016703083  FLEETGUARD AF25584M DONALDSON P500125 
FILTRON AR3521 AM3521
FRAM CA5967
ALCO MD5148 
SCT SB613 
BOSCH 1987429157
JAKOPARTS J1322061  
DELPHI AF20045 
FIAAM FL9060 
SOFIMA S7583A 
AMC Filter TA1663
CLEAN MA1123
JAPANPARTS FA292 FA292S JFA292  JFA292S
GUD FILTERS ADG935  
UFI 2758300 
ACDelco PC2169E  
ASHIKA 2002292
NIPPARTS J1322061 
GIF FILTER GA469
Sakura A190 A1143 
GB-9603
MANN C22267</t>
  </si>
  <si>
    <t>Круглый, крышки-металл</t>
  </si>
  <si>
    <t>D 216 d 109 H 144</t>
  </si>
  <si>
    <t>9.1.55</t>
  </si>
  <si>
    <t>Hyundai/KIA 281304A001 281304A001AT</t>
  </si>
  <si>
    <t>Hyundai 281304A001 281304A001AT DIPC24196  MANN C24196
Nipparts J1320508
Fram CA9551
Japan Cars  B20512
AMC FILTER HA698
FILTRON AE358
WIX WA6570
DIFA 4262
DIPC24196</t>
  </si>
  <si>
    <t>Овальный, крышки - полиуретан</t>
  </si>
  <si>
    <t>D 232/135 d 171.5(74.5)/171.5(74.5) H 190/162</t>
  </si>
  <si>
    <t>9.1.55  R</t>
  </si>
  <si>
    <t>9.1.1783</t>
  </si>
  <si>
    <t>FORD 1449296 5149318 
MAZDA WE0113Z40 WE0113Z409A 
TOYOTA 178010C010 178010C01000 178010C020 178010C030</t>
  </si>
  <si>
    <t>Wilmink Group WG1216315
Wilmink Group WG1019205
WIX FILTERS WA9644
QUINTON HAZELL WA9644
Champion W732606
STARLINE SFVF7638
SCT SB3280
SOFIMA S7691A
QUINTON HAZELL QFA0654
PATRON PF1622
Clean filters MA3244
Mahle/Knecht LX28081
LYNXauto LA1976
KUJIWA KUB1513
JAKOPARTS J1322107
Nipparts J1322100
FIL FILTER HP2623
Japanparts FA259S
KAMOKA F236201
Bosch F026401815
Bosch F026400344
Mecafilter EL9149
Hengst E1114L
Comline CTY12190
Champion CAF100732R
Fram CA9916
MANN-FILTER C23107
Sakura AR59030
Filtron AR3072
Blue Print ADT32295
MFILTER A8024
Sakura A5903
TECNOCAR A2280
JS Asakashi A1513
Denckermann A140316
PURFLUX A1286
Stellox 7101097SX
KOLBENSCHMIDT 50014471
JP Group 4818602509
Meyle 30123210030
UFI 2769100
Ashika 2002259
Hoffer 18350
JP Group 1518611500</t>
  </si>
  <si>
    <t>Торцевые уплотнения из полиуретана</t>
  </si>
  <si>
    <t>D 220 d 120/0 H 174</t>
  </si>
  <si>
    <t>9.1.72</t>
  </si>
  <si>
    <t>FORD 1496204 1690582 1695529 1708877 1848220 1888639 7M519601AC AV619601AB 
MAZDA Y64213Z40 Y64213Z40B Y64213Z40C 
VOLVO 30792881 31338216 31370984</t>
  </si>
  <si>
    <t>Ford 1888639 1496204 7M519601AC 1477153 AV619601AD 1448616 1708877 7M519601AB 76899132
VOLVO 30792881
Mazda Y64213Z40
FORD 1690582 AV619601AB 1848220 1695529
MAZDA Y64213Z40B Y64213Z40C
VOLVO 31338216 31370984
MAHLE LX1780
FRAM CA10521
Goodwill AG251
COMLINE EAF691
Hengst E1010L
ALCO MD5294
CLEAN MA3064 
FIAAM FL9154
FILTRON AK3721 
MEYLE 7123210004
PURFLUX A1297
QUINTON HAZELL WA9567 
WIX WA9567
MANN C161341
NF-4022 
GB-9320
EKO-01.195
SB2188</t>
  </si>
  <si>
    <t>Крышки-пластик</t>
  </si>
  <si>
    <t>D 151/157 d 69 H 207</t>
  </si>
  <si>
    <t>9.1.144</t>
  </si>
  <si>
    <t>SAAB 9390907</t>
  </si>
  <si>
    <t>SAAB 9390907 MANN C12102
MAHLE LX801 
FRAM CA6393 
HENGST E396L 
WIX 74917 
ALCO MD5066 
FILTRON AR366 
SCT SB286 
LUBERFINER AF412 
BOSCH 1457429839  
CHAMPION V423 
PUROLATOR A44647 
CHAMP AR90 AF412 
DELPHI AF20096
FIAAM FL6906
SOFIMA S7154A
UFI 2715400 
ACDelco PC2017E PC572
GB-9175</t>
  </si>
  <si>
    <t>Крышки-полиуретан</t>
  </si>
  <si>
    <t>D 117 d 69 H 287</t>
  </si>
  <si>
    <t>9.1.181</t>
  </si>
  <si>
    <t>RENAULT 6001543789 7701047655 7701069365 7701070525</t>
  </si>
  <si>
    <t>Renault 7701047655 6001543789 7700274216 7701070525 DIPC26721  
MANN C26721 C2686
Fram CA9074  
Filtron AR1311
CHAMPION  W716606
Hengst E798L
BOSCH 1457433311
Goodwill AG371
NF-4004 
GB-9113 
ЕКО-01.260
DIPC26721
SCT SB2058</t>
  </si>
  <si>
    <t>D 245 d 209/209 H 91</t>
  </si>
  <si>
    <t>9.1.271</t>
  </si>
  <si>
    <t>GENERAL MOTORS 15036141 
ISUZU 8150361410 8250361410</t>
  </si>
  <si>
    <t>GM 15036141
ISUZU 8150361410 8250361410 DIPMA1033  FLETTGUARD AF27822
FRAM CA9345
ACDELCO A2014C A2414C
BALDWIN RS4161
CHAMP AF2014
HASTINGS AF1135 CFA1135
PUROLATOR A35433
SHELL SHA187
STP SA9345
VALVOLINE VA161
WIX 42729
SHELL SHA187
STP SA9345
QUALITEE HA35433
MOBIL MA5433
DIPMA1033</t>
  </si>
  <si>
    <t>D 152 d 82 H 198</t>
  </si>
  <si>
    <t>9.1.308</t>
  </si>
  <si>
    <t>VAG 044129620A 44129620</t>
  </si>
  <si>
    <t>VAG 044129620 044129620A
Ford 1212491 AC PC1017
MANN C172013
Filtron AR265
FRAM CA5367
WIX WA6444 
Champion W147606 
FLEETGUARD AF25320
Knecht LX314
BOSCH  1457429795
Hengst E169L 
SCT SB256
Goodwill    AG219 
GB-9143</t>
  </si>
  <si>
    <t>D 165 d 92/92 H 238</t>
  </si>
  <si>
    <t>9.1.315</t>
  </si>
  <si>
    <t>Fiat/Alfa/Lancia 1902486 8323458 
IVECO 1908112</t>
  </si>
  <si>
    <t>FIAT 8323458 1902486  
IVECO 1908112 1902486 MANN C17192
FLEETGUARD AF4907 
MAHLE LX620 
FRAM CA4578  
HENGST E245L  
WIX  93119E 
ALCO MD5078  
FILTRON AR264  
SCT  SB947 
BOSCH 1457433625 
PURFLUX A337 
CHAMPION V445  
PUROLATOR A17372  
TECNOCAR A451 
FIAAM FL6685 
SOFIMA S1540A
CLEAN MA641
UFI 2708100  
ACDelco PC2574E</t>
  </si>
  <si>
    <t>D 163 d 100/100 H 236</t>
  </si>
  <si>
    <t>9.1.348</t>
  </si>
  <si>
    <t>TOYOTA 1780154100 178015410083 17801541008T 1780154110 1780175010</t>
  </si>
  <si>
    <t>Golden Dragon 101815
Toyota 17801541008 1780154100  1780175010  1780154110 1780163020 178015410083 AC ADT32229 PC871 
MANN C14177
KNECHT  LX882 
FRAM  CA5345
BOSCH 1457433795
Nipparts J1322045
Sakura A170
SCT  SB018 
GB-9165 
ЭФВ 063-1109080</t>
  </si>
  <si>
    <t>Крышки - металл</t>
  </si>
  <si>
    <t>D 133 d 82/12.5 H 282</t>
  </si>
  <si>
    <t>9.1.479</t>
  </si>
  <si>
    <t>TOYOTA 1780117010 1780117020</t>
  </si>
  <si>
    <t>Toyota 1780117020 1780117010 FRAM CA9790
FILTRON AM3523
AMC TA1677
Nipparts J1322069
BOSCH 0986AF2220
SCT SB3252
ЭВФ-01/1</t>
  </si>
  <si>
    <t>D 255 d 109 H 145</t>
  </si>
  <si>
    <t>9.1.587</t>
  </si>
  <si>
    <t>VAG 1F0129620 3C0129620</t>
  </si>
  <si>
    <t>VAG 3C0129620 1F0129620  MANN C14130
MAHLE  LX1566  
FRAM CA9800 
HENGST E482L 
FILTRON AK370
ACDelco PC2045E 
BOSCH 1987429405 
PURFLUX A1168 
TECNOCAR A2120  
FIAAM FL9073 
MAPCO 60812 
SOFIMA S0212A 
CLEAN MA1373
UFI 2740100 
GB-9150</t>
  </si>
  <si>
    <t>Круглый, крышки - пластик</t>
  </si>
  <si>
    <t>D 136  d 68 H 221</t>
  </si>
  <si>
    <t>9.1.613</t>
  </si>
  <si>
    <t>SUZUKI 1378062B00 1378062B00000</t>
  </si>
  <si>
    <t>Suzuki 1378062B00 AMC. SA9073
MANN C2428
Knecht LX842
FILTRON  AK3411
FRAM  CA5524
BOSCH 1987429149
Nipparts 1328011
Japan Cars B28011JC
Sakura A954
ALCO FILTER  MD9896
GB-9691</t>
  </si>
  <si>
    <t>Круглый, пластиковый корпус</t>
  </si>
  <si>
    <t>D 244 d 14.5 H 36</t>
  </si>
  <si>
    <t>9.1.644</t>
  </si>
  <si>
    <t>Hyundai/KIA 281134F000</t>
  </si>
  <si>
    <t>Hyundai 281134F000
ALCO MD5298
PMC PAA049
SCT SB2160
EKO-01.449</t>
  </si>
  <si>
    <t>Овальный, полиуретановые уплотнения</t>
  </si>
  <si>
    <t>D 258/193 d 145/80 H 136</t>
  </si>
  <si>
    <t>9.1.673</t>
  </si>
  <si>
    <t>Fiat/Alfa/Lancia 1310636080 71736124 
Peugeot/Citroen 144499 1444A0</t>
  </si>
  <si>
    <t>CITROEN  144499 
FIAT 71736124 1310636080 
PEUGEOT 1444A0 MANN C17278
FLEETGUARD AF25296 
KNECHT/MAHLE LX611 
FRAM CA5611 
HENGST E328L
ALCO MD690  
FILTRON AR316
SCT SB099  
ASAS HF5041  
BOSCH 1457432282 1457433790
CHAMPION W186
DELPHI AF0436 AF0276
FIAAM FL6852
SOFIMA S3050A
CLEAN MA1036
UFI 2722800
ACDelco PC2105E  
DIFA 4265 
GB-94 
ЕКО- 01.257</t>
  </si>
  <si>
    <t>D 165 d 92/92 H 286</t>
  </si>
  <si>
    <t>9.1.732</t>
  </si>
  <si>
    <t>BMW 13712247444 
LAND ROVER PHE000040</t>
  </si>
  <si>
    <t>BMW 13712247444
LAND ROVER PHE000040 MANN C151431
KNECHT/MAHLE LX818 
FRAM CA8985 
HENGST E376L
 ALCO MD9516 
FILTRON AK3621
SCT SB082 
ASHIKA 200LL06 
BOSCH 1457433519 1928497951 1457433589
CHAMPION V460 
PUROLATOR A28302  
DELPHI AF20032
FIAAM FL9006
SOFIMA S9260A  
CLEAN MA3012
JAPANPARTS FAL06 JFAL06
SCT SB082
UFI 2738400  
ACDelco PC2075E</t>
  </si>
  <si>
    <t>Круглый, полиуретановые уплотнения</t>
  </si>
  <si>
    <t>D 108,5/90  H 498</t>
  </si>
  <si>
    <t>9.1.993</t>
  </si>
  <si>
    <t>Hyundai/KIA 2813044200</t>
  </si>
  <si>
    <t>Hyundai 2813044200 Nipparts J1320507
SCT SB3167  
Sakura A9316 
Airtech ATH019 
AMC Filters HA697</t>
  </si>
  <si>
    <t>D 182 d 112/12 H 186</t>
  </si>
  <si>
    <t>9.1.1002</t>
  </si>
  <si>
    <t>MERCEDES-BENZ A2710940204</t>
  </si>
  <si>
    <t>Mercedes 2710940204 A2710940204 
MANN C14114
MAHLE LX1277 
FRAM CA9680  
CHAMP AF5983 
HENGST E472L 
ALCO MD8118 
FILTRON AK2181 
UFI 2748600 
WIX WA9443 
ACDelco PC2041E 
SCT SB2148 
BOSCH 1987429401 
BOSCH 1987429401
CHAMPION V464
FIAAM FL9052  
SOFIMA S1902A
CLEAN MA3016
Goodwill AG445</t>
  </si>
  <si>
    <t>D 132.5 d 77.2 H 249</t>
  </si>
  <si>
    <t>9.1.1184</t>
  </si>
  <si>
    <t>VAG 1K0129607C 1K0129620C</t>
  </si>
  <si>
    <t>VAG 1K0129607C 1K0129620C MANN C141301
KNECHT/MAHLE LX15661 
HENGST E482L01 
ALCO MD5226 MD52261
FILTRON AK3701
WIX WA9446  
ACDelco PC2046E
SCT SB2138
BOSCH 1457433576  
PURFLUX A1199 
LAUTRETTE EL9112 GB-9192PL</t>
  </si>
  <si>
    <t>Крышки - пластик</t>
  </si>
  <si>
    <t>D 150  d 68  H 221</t>
  </si>
  <si>
    <t>9.1.1189</t>
  </si>
  <si>
    <t>NISSAN 16546G9900B1</t>
  </si>
  <si>
    <t>Nissan 16546G9900B1 16546G9601 MANN C141901 
BOSCH 1457433786 
FRAM CA8986 
DELPHI AF20048 
FIAAM FL9005
FILTRON AR3042 
ACDelco PC2057E 
SCT SB628 
WIX WA6636</t>
  </si>
  <si>
    <t>D 136 d 70/70 H 288.5</t>
  </si>
  <si>
    <t>9.1.1192</t>
  </si>
  <si>
    <t>Fiat/Alfa/Lancia 60623350</t>
  </si>
  <si>
    <t>ALFA ROMEO 60623350 MANN C15101 
BOSCH 1457433295 
FRAM CA5820
ALCO MD7550 
FILTRON AR3482 
ACDelco  PC2068E 
WIX WA9568</t>
  </si>
  <si>
    <t>D 149 d 104/104 H 282</t>
  </si>
  <si>
    <t>9.1.1200</t>
  </si>
  <si>
    <t>Peugeot/Citroen 1444K1 
RENAULT 7701034705</t>
  </si>
  <si>
    <t>CITROEN 1444K1 
Renault 7701034705  MANN C16113
HENGST E346L
KNECHT  LX329 
FRAM CA5308
ALCO MD668 
FILTRON AR282 
UNICO AE15180
UFI 2719400
SCT SB675
WIX WA6459
ACDelco PC2090E PC597
BOSCH 1457433233 145743343048N 
9457160049 1457433430
CHAMPION V429
DELPHI AF0198 
FIAAM PA7194 FL6798 
SOFIMA S3630A
CLEAN MA354
GB-9164</t>
  </si>
  <si>
    <t>D 155 d 92/92 H 180</t>
  </si>
  <si>
    <t>9.1.1532</t>
  </si>
  <si>
    <t>Fiat/Alfa/Lancia 1349042080 1354884080 1359643080 
Peugeot/Citroen 1444QT 1444QV 1444SF 1444SG 1444SQ 1444SR</t>
  </si>
  <si>
    <t>FIAT 1349042080 1359643080 1354884080 1359644080
CITROEN/PEUGEOT 1444QT 1444SG 1444SF 1444QV 1444SQ 1444SR 
MANN C17237 C172371
HENGST E839L
MAHLE/KNECHT LX2059 
FRAM CA10414
FILTRON AR3161
UFI 2762800
ALCO MD5274
BOSCH F026400059
ЕКО-01.256 ЕКО01256
Goodwill AG280</t>
  </si>
  <si>
    <t>D 169 d 97/97 H 303</t>
  </si>
  <si>
    <t>9.1. ЭЛЕМЕНТЫ ФИЛЬТРОВ ОЧИСТКИ ВОЗДУХА НА ГРУЗОВЫЕ  РОССИЙСКИЕ МАРКИ</t>
  </si>
  <si>
    <t>9.1.1731</t>
  </si>
  <si>
    <t>GAZ C41R921109010 C41R921109010Z</t>
  </si>
  <si>
    <t>529-1109013  193-1109080 1931109080
GB529 GB-529
C41R92.1109010 C41R92-1109010 C41R921109010
DIFA4237
EKO-01.35   EKO0135
Goodwill AG470 
NF4960</t>
  </si>
  <si>
    <t>D 237/196 d 123 H 258</t>
  </si>
  <si>
    <t>9.1.113</t>
  </si>
  <si>
    <t>UAZ 37411109080</t>
  </si>
  <si>
    <t>3741-1109080 MX191113  
ЕКО-01.23   ЕКО0123 
3741-1109080  37411109080
DIFA 4227  DIFA4227</t>
  </si>
  <si>
    <t>Повышенный ресурс, нижняя крышка с уплотнением - полиуретан</t>
  </si>
  <si>
    <t>D 182 d 86/10 H 158</t>
  </si>
  <si>
    <t>9.1.97</t>
  </si>
  <si>
    <t>UAZ 0401109080 315120110908042 315121109080 31512110908043 315126110908000 315126E14</t>
  </si>
  <si>
    <t>040-1109080   0401109080
31512-1109080-42  31512110908042
3151-20-1109080-42  315120-1109080-42  315120110908042 31512.1109080-42
31512-1109080-43  31512110908043
3151-26-1109080-00  315126-1109080-00  315126110908000
315126E14
2206-001109080-10 220600110908010
ЕКО-01.24  EKO0124
GB-9207 GB9207
NF4521
difa 4238   DIFA4238</t>
  </si>
  <si>
    <t>Повышенный ресурс,нижняя крышка с уплотнением - по</t>
  </si>
  <si>
    <t>D 158 d 70/16 H 150</t>
  </si>
  <si>
    <t>EFV197</t>
  </si>
  <si>
    <t>UAZ 315120110908042 315121109080 31512110908043 315126110908000 315126E14 401109080</t>
  </si>
  <si>
    <t>040-1109080 109537 
2206-001109080-10 220600110908010</t>
  </si>
  <si>
    <t>Нижняя крышка с уплотнением - полиуретан. Упаковка - картонный ящик.</t>
  </si>
  <si>
    <t>9.1.0127</t>
  </si>
  <si>
    <t>Big filter GB76 
GAZ 31051109013 31051109013000 31101109013 31101109013000 316006110908000 3160110908011 3160110908012</t>
  </si>
  <si>
    <t>3110-1109013 3160-1109080-11 3160-1109080-12 3105-1109013 077-1109080 
RDR127MX  9.1R.127 высокий
Реготмас 141Б-1-09
ЕКО-01.22  EKO0122
ПЗМИ-В-406
ЭВФ-05 Б
DIFA4226
GB-76</t>
  </si>
  <si>
    <t>Повышенный ресурс, высокий, нижняя крышка с уплотнением - полиуретан</t>
  </si>
  <si>
    <t>D 182 d 86/10 H 248</t>
  </si>
  <si>
    <t>EFV227</t>
  </si>
  <si>
    <t>GAZ 31051109013 31051109013000 31101109013 31101109013000 316006110908000 3160110908011 3160110908012</t>
  </si>
  <si>
    <t>3110-1109013 ЭФВ 126 MX100227 высокий
Реготмас 141Б-1-09
ЭФВ 077-1109080
ПЗМИ-В-406
ЕКО-01.22
ЭВФ-05 Б</t>
  </si>
  <si>
    <t>Предфильтр, высокий. Упаковка - картонный ящик.
нижняя крышка с уплотнением - полиуретан</t>
  </si>
  <si>
    <t>EFV226</t>
  </si>
  <si>
    <t>3110-1109013
3160-1109080-11
3160-1109080-12
3105-1109013
077-1109080высокий
Реготмас 141Б-1-09
ЕКО-104 
ПЗМИ-В-406
ЭВФ-05 Б
NF-4503</t>
  </si>
  <si>
    <t>Нижняя крышка с уплотнением - полиуретан, высокий. Упаковка - картонный ящик.</t>
  </si>
  <si>
    <t>9.1.0270</t>
  </si>
  <si>
    <t>GAZ 3110110901310 3110110901311 31601109080</t>
  </si>
  <si>
    <t>3110-1109013-10 
3160-1109080  R эф 270ст  R эфв 270 низкий 
Реготмас 192-1-09
R эфв 270 
ЭВФ-05 М
NF-4504t
DIFA4226 DIFA 4226
ЕКО-01.22/1 ЕКО01221
GB-75</t>
  </si>
  <si>
    <t>Повышенный ресурс, нижняя крышка с уплотнением - полиуретан, низкий</t>
  </si>
  <si>
    <t>D 182 d 86/10 H 223</t>
  </si>
  <si>
    <t>EFV270</t>
  </si>
  <si>
    <t>3110-1109013-10
3110-1109013-11 
3160-1109080 R эфв 270 низкий 
Реготмас 192-1-09
R эфв 270 
ЭВФ-05 М
NF-4504
ЕКО-105
BIG FILTER GB-75</t>
  </si>
  <si>
    <t>Нижняя крышка с уплотнением - полиуретан, низкий. Упаковка - картонный ящик</t>
  </si>
  <si>
    <t>9.1.0390</t>
  </si>
  <si>
    <t>GAZ 2451109013 33091109013502 43011109013</t>
  </si>
  <si>
    <t>3309-1109013502
4301-1109013
245-1109013
33104-1109013 
ЕКО-01.33
GB502 GB-502
DIFA4317 DIFA4317M</t>
  </si>
  <si>
    <t>Повышенный ресурс,крышки -металл</t>
  </si>
  <si>
    <t>D 256 d 144/11 H 295</t>
  </si>
  <si>
    <t>EFV497</t>
  </si>
  <si>
    <t>3309-1109013502
4301-1109013
245-1109013
33104-1109013
38-1109013
109761ВФ-014 
ЕКО-119
GB-502
DIFA 4317
ЕКО-119
ФП 207.1-10
Р-191А-1-09</t>
  </si>
  <si>
    <t>9.1.274</t>
  </si>
  <si>
    <t>GAZ 405110901310 40522110901311 771109013</t>
  </si>
  <si>
    <t>40522-1109013-11 ЭФВ 120.1109080 ЭФВ 120-1109080
ЭВФ-05 Е
Difa 4231 
NF-4505 
ЕКО-01.28
GB-77</t>
  </si>
  <si>
    <t>Повышенный ресурс, крышки - полиуретан</t>
  </si>
  <si>
    <t>D 175 d 95/95 H 219</t>
  </si>
  <si>
    <t>EFV274</t>
  </si>
  <si>
    <t>GAZ 40522110901311</t>
  </si>
  <si>
    <t>Крышки - полиуретан. Упаковка - картонный ящик.</t>
  </si>
  <si>
    <t>9.1.1577</t>
  </si>
  <si>
    <t>GAZ 27051109010 28110901310 4216110901310 АК27051109010</t>
  </si>
  <si>
    <t>АК2705-1109010
2705-1109010
ЭФВ 122.1109080
122-1109080
GB9434M
Goodwill AG900
Fortech FA-073
GB-9434  NF4534
SIBTEK AF0106
SCT SB2265
KF-ЭФВ.05.0001
FORTECH  FA073
EKO-01.29
4216-1109013-10
4216110901310
28-1109013-10 28110901310</t>
  </si>
  <si>
    <t>Крышки - полиуретан. Верхняя крышка глухая</t>
  </si>
  <si>
    <t>D 218/174 d 103/96 H 218</t>
  </si>
  <si>
    <t>EFV1577</t>
  </si>
  <si>
    <t>АК27051109010 ЭФВ 122.1109080
122-1109080
GB 9434M
Goodwill AG900
Fortech FA-073
ЕКО-01.29
EKO-01.29
ЭФВ 42518 NF-4534S</t>
  </si>
  <si>
    <t>Крышки - полиуретан. Верхняя крышка глухая.</t>
  </si>
  <si>
    <t>9.1.0131</t>
  </si>
  <si>
    <t>ZIL 53011109010 ДТ75М1109560 ДТ75М110956001 ДТ75М110956001А ДТ75М1109560А</t>
  </si>
  <si>
    <t>ДТ-75М-1109560
ДТ-75М-1109560А
ДТ-75М-1109560-01 
ДТ-75М-1109560-01А
А41.10.000-01 А411000001
А41.10.000-02 А411000002  
5301-1109010 R эф 131ст  R эфв 131
В 4308 В4308 
ФП 207-1-01 ФП207101 
NF-4512-2
ЕКО-01.61
ЕКО-118                                                                                                                                                                       51-05-345СП</t>
  </si>
  <si>
    <t>Комплект 2шт., повышенный ресурс, крышки-металл</t>
  </si>
  <si>
    <t>D 230 d 122/22.5 H 293
D1 113 d1 80/22.5 H1 268</t>
  </si>
  <si>
    <t>EFV440</t>
  </si>
  <si>
    <t>ДТ-75М-1109560
ДТ-75М-1109560А
ДТ-75М-1109560-01 
ДТ-75М-1109560-01А
А41.10.000-01 А411000001
А41.10.000-02 А411000002  
5301-1109010 В 4308 В4308 
ФП 207-1-01 ФП207101 
NF-4512-2
EKO - 01.61
ФП 207.1-00+ФП 207.1-01
А41.20.000
EKO-118</t>
  </si>
  <si>
    <t>Комплект 2шт EFV0441 + EFV503. Нижняя крышка с уплотнением - полиуретан. Упаковка - картонный ящик.</t>
  </si>
  <si>
    <t>EFV440K</t>
  </si>
  <si>
    <t>ДТ-75М-1109560
ДТ-75М-1109560А
ДТ-75М-1109560-01 
ДТ-75М-1109560-01А
А41.10.000-01 А411000001
А41.10.000-02 А411000002  
5301-1109010 В 4308 В4308 
ФП 207-1-01 ФП207101 
NF-4512-2
EKO - 01.61</t>
  </si>
  <si>
    <t>Комплект 2шт.  Крышки - металл. Упаковка - картонный ящик.</t>
  </si>
  <si>
    <t>EFV0441</t>
  </si>
  <si>
    <t>ZIL 75М110956001А ДТ75М110956001 ДТ75М110956001А</t>
  </si>
  <si>
    <t>ДТ-75М-1109560-01                      
ДТ-75М-1109560-01А
А41.10.000-02 А411000002   В 4308-01      В4308-01
ФП 207-1-01 ФП207101
ЕКО-118 
М эфв 440</t>
  </si>
  <si>
    <t>Элемент безопасности, нижняя крышка с уплотнением - полиуретан. Упаковка - картонный ящик.</t>
  </si>
  <si>
    <t>D 113 d 86/22.5  H 269</t>
  </si>
  <si>
    <t>EFV503</t>
  </si>
  <si>
    <t>ZIL 53011109010 75М1109560A ДТ75М1109560 ДТ75М110956001 ДТ75М110956001А ДТ75М1109560А</t>
  </si>
  <si>
    <t>ДТ-75М-1109560
ДТ-75М-1109560А
А41.10.000-02В 4308 В4308
ФП 207-1-01 ФП207101
ЕКО-118/1 
ПЗМИ-В-75
ЭВФ-09
SCT SB2278</t>
  </si>
  <si>
    <t>Основной элемент к эфв 440, М эфв 440, нижняя крышка с уплотнением - полиуретан. Упаковка - картонны</t>
  </si>
  <si>
    <t>D 230 d 122/22.5 H 293</t>
  </si>
  <si>
    <t>9.1.142</t>
  </si>
  <si>
    <t>ZIL 1301109080 1301109081 3751109058А</t>
  </si>
  <si>
    <t>130-1109080
130-1109081
375-110.9058А
ЕКО-01.60</t>
  </si>
  <si>
    <t>Нить щетина</t>
  </si>
  <si>
    <t>D 250 d 80 H 75</t>
  </si>
  <si>
    <t>EFV441</t>
  </si>
  <si>
    <t>ZIL 7201109560 740110956010 740110956010А 
URAL 43201109560</t>
  </si>
  <si>
    <t>740-1109560-10
740.1109560-10
720.1109560
720-1109560
740-1109560-10А 740.1109560-10А  MX100441 
4320-1109560 43201109560
Реготмас 194А-1-09 
DIFA 4364 DIFA 4304 DIFA4364 DIFA4304 
NF-4508 NF4508 
ЕКО-01.32 ЕКО0132
ЭВФ-11
ПЗМИ-В-133</t>
  </si>
  <si>
    <t>Крышки - металл, без дна. Упаковка - картонный ящик.</t>
  </si>
  <si>
    <t>D 320 d 210/210 H 220</t>
  </si>
  <si>
    <t>EFV441D</t>
  </si>
  <si>
    <t xml:space="preserve"> 7201109560 740110956010 740110956010А 
URAL 43201109560 </t>
  </si>
  <si>
    <t>7201109560 740110956010 740110956010А</t>
  </si>
  <si>
    <t>Крышки - металл, с дном.</t>
  </si>
  <si>
    <t>D 320 d 210/22 H 220</t>
  </si>
  <si>
    <t>9.1.0268</t>
  </si>
  <si>
    <t>KAMAZ 7221109560 740110956002 740110956002А</t>
  </si>
  <si>
    <t>722.1109560
722-1109560
740-1109560-02
740.1109560-02
740-1109560-02А
740.1109560-02А R эф 268ст  
Реготмас 191-1-09
ЕКО-01.31 EKO0131
ПЗМИ-В-740
ЭВФ-02
DIFA 4303M DIFA4303
SCT SB990
GOODWILL AG1004 AG 1004 AG-1004
BOSS BS01103
FILTRON AM400
WIX 93344E
M-FILTER A149</t>
  </si>
  <si>
    <t>Повышенный ресурс, крышки - металл</t>
  </si>
  <si>
    <t>D 256 d 128/11 H 391</t>
  </si>
  <si>
    <t>EFV228</t>
  </si>
  <si>
    <t>KAMAZ 7221109560 740110956002 740110956002 740110956002А</t>
  </si>
  <si>
    <t>722.1109560
722-1109560
740-1109560-02
740.1109560-02
740-1109560-02А
740.1109560-02А
Реготмас 191-1-09
ЕКО-110 EKO110 EKO0131
ПЗМИ-В-740
ЭВФ-02
DIFA4303</t>
  </si>
  <si>
    <t>Предфильтр, нижняя крышка с уплотнением - полиуретан. Упаковка - картонный ящик.</t>
  </si>
  <si>
    <t>D 256 d 144/11 H 391</t>
  </si>
  <si>
    <t>EFV223</t>
  </si>
  <si>
    <t>722.1109560
722-1109560
740-1109560-02
740.1109560-02
740-1109560-02А
740.1109560-02А
Реготмас 191-1-09
ЕКО-110
ПЗМИ-В-740
ЭВФ-02</t>
  </si>
  <si>
    <t>Крышки - металл.. Упаковка - картонный ящик.</t>
  </si>
  <si>
    <t>EFV223PK</t>
  </si>
  <si>
    <t>KAMAZ 7221109560 7221109560 740110956002 740110956002 740110956002А</t>
  </si>
  <si>
    <t>Наружный каркас - металлический, перфорация . Упаковка - картонный ящик.</t>
  </si>
  <si>
    <t>9.1.0184</t>
  </si>
  <si>
    <t>KAMAZ 74051109554 74051109560</t>
  </si>
  <si>
    <t>7405-1109560
7405.1109560 
7405.1109554
7405-1109554
74051109554
ЛИВНЫ ЭФВ721.1109560 7211109560 721-1109560
Реготмас 191Е-1-09
R эфв 184
NF-4502
ПЗМИ-В-7405
ЭВФ-04
EKO - 01.81
GOODWILL AG 1010 AG-1010 AG1010</t>
  </si>
  <si>
    <t>Повышенный ресурс, сталь</t>
  </si>
  <si>
    <t>D 260 d 144/11 H 470</t>
  </si>
  <si>
    <t>EFV444</t>
  </si>
  <si>
    <t>7405-1109560  
ЛИВНЫ ЭФВ721.1109560 7211109560 721-1109560
Реготмас 191Е-1-09
ЕКО-111 (стандарт)
ПЗМИ-В-7405
ЭВФ-04
DIFA 4319
Goodwill AG1010 NF-4501</t>
  </si>
  <si>
    <t>Нижняя крышка с уплотнением - полиуретан . Упаковка - картонный ящик.</t>
  </si>
  <si>
    <t>EFV444PK</t>
  </si>
  <si>
    <t>7405-1109560  Реготмас 191Е-1-09
ЕКО-111 (стандарт)
ПЗМИ-В-7405
ЭВФ-04
DIFA 4319
Goodwill AG1010 NF-4501</t>
  </si>
  <si>
    <t>D 260 d 144/11 H 468</t>
  </si>
  <si>
    <t>EFV546</t>
  </si>
  <si>
    <t>7405-1109560
7405.1109560 
7405.1109554
7405-1109554
74051109554
ЛИВНЫ ЭФВ721.1109560 7211109560 721-1109560
Реготмас 191Е-1-09
R эфв 184
NF-4502
ПЗМИ-В-7405
ЭВФ-04
EKO - 01.81</t>
  </si>
  <si>
    <t>Предфильтр, крышки - металл . Упаковка - картонный ящик.</t>
  </si>
  <si>
    <t>9.1.0389</t>
  </si>
  <si>
    <t>Boge 569000730 5690007366P 
NEVSKY FILTER NF45871 
Klaxcar K117765N50 K117858N50 
BOMAG 05821137 
DAF 0694218 1500137 694218 
DAIMLER 3880947004 99014190033 A0030945004 
DEUTZ 12141335 12154939 16053199 1902129 42488361 
FAUN 0746389 0746928 
GOTTWALD 359828 
INGERSOLL-RAND 89218564 92035948 92055530 93546661 93618866 BN17912 
KRONE 9402290 
LIEBHERR 5106191 510619108 510619114 
MAN 81083040038 81083040043 81083040044 81083040091 81084016213 
MTU 8690940020 93212140138 X50441600228 
MWM 606901670110 606901970110 
NEW HOLLAND 80748274 
SCHAEFF 5501660720 
SETRA 8319095116 83190951160 
SULLAIR 01782 01872 1872 68527090 
WIRTGEN 41925 
VAN HOOL 631202910 
Fiat 8322986 
O&amp;K 1499695 
BETICO 4448886 
BUSCH 0532000007 532000007 532007 
COMPAIR C111581054 
PNEUMOFORE 41500 42374 
GARDNER-DENVER 43262700 
AERZENER 152500000 
BLITZ ROTARY 708520 
IKARUS 108218843 
FORD 5011338 A830X9601BEA A830X9601DHA 
IVECO 1904550 2996154 41272534 500039706 
KAMAZ 721110956010 EFV721110956010 
MERCEDES-BENZ 0030945004 0030945004 0040945004 A0040945004 A3880947004 A8690940020 
RENAULT 3563021 5000806317 5000806377 5021192692 
SCANIA 275588 531050 
VOLVO 11033128</t>
  </si>
  <si>
    <t>721-1109560-10
721.1109560-10
R эфв 389
ЕКО-01.82  ЕКО0182
NF-4509t NF45871
ПЗМИ-В-6520
ЭВФ-04/2
ЭФВ721.1109560-10
188673-1109560
MANN C308506 C308502
HENGST E118L
DAF 694218
IVECO 2996154
MERCEDES-BENZ A3880947004
ФП 207.1-35
DIFA4313
SCT SB3290</t>
  </si>
  <si>
    <t>Повышенный ресурс, крышки-металл. Основной</t>
  </si>
  <si>
    <t>D 300 d 190/15 H 470</t>
  </si>
  <si>
    <t>9.1.1811</t>
  </si>
  <si>
    <t>KAMAZ 721110956030</t>
  </si>
  <si>
    <t>721-1109560-30  721-1109560-30
ЕКО-01.82/2   ЕКО01822
ФП 207.1-35-01  20713501
NF-4509-1  NF45091</t>
  </si>
  <si>
    <t>Элемент безопасности к 9.1.0389</t>
  </si>
  <si>
    <t>D 182 d 150 H 444</t>
  </si>
  <si>
    <t>9.1.1812</t>
  </si>
  <si>
    <t>721-1109560-10 721-1109560-30
ЕКО-01.82  ЕКО0182
NF-4509t NF45871
ПЗМИ-В-6520
ЭВФ-04/2
ЭФВ721.1109560-10
188673-1109560
MANN C308506 C308502
HENGST E118L
DAF 694218
IVECO 2996154
MERCEDES-BENZ A3880947004
ФП 207.1-35
DIFA4313
SCT SB3290</t>
  </si>
  <si>
    <t>Комплект 9.1.0389 + 9.1.1811</t>
  </si>
  <si>
    <t>EFV496</t>
  </si>
  <si>
    <t>Boge 569000730 5690007366P 
Klaxcar K117765N50 K117858N50 
BOMAG 05821137 
DAF 1500137 694218 
DAIMLER 3880947004 99014190033 A0030945004 
DEUTZ 12141335 12154939 16053199 1902129 42488361 
FAUN 0746389 0746928 
GOTTWALD 359828 
INGERSOLL-RAND 89218564 92035948 92055530 93546661 93618866 BN17912 
KRONE 9402290 
LIEBHERR 5106191 510619108 510619114 
MAN 81083040038 81083040043 81083040044 81083040091 81084016213 
MTU 8690940020 93212140138 X50441600228 
MWM 606901670110 606901970110 
SCHAEFF 5501660720 
SETRA 8319095116 83190951160 
SULLAIR 01782 01872 1872 68527090 
WIRTGEN 41925 
Fiat 8322986 
O&amp;K 1499695 
BETICO 4448886 
BUSCH 0532000007 532000007 532007 
COMPAIR C111581054 
PNEUMOFORE 41500 42374 
GARDNER-DENVER 43262700 
AERZENER 152500000 
BLITZ 708520 ROTARY 
IKARUS 108218843 
NEW 80748274 HOLLAND 
VAN 631202910 HOOL 
FORD 5011338 5011882 A830X9601BEA A830X9601DHA 
IVECO 1904550 2996154 41272534 500039706 
KAMAZ 721110956010 EFV721110956010 
MERCEDES-BENZ 0030945004 0040945004 A0040945004 A3880947004 A8690940020 
RENAULT 3563021 5000806317 5000806377 5021192692 
SCANIA 275588 531050 
VOLVO 11033128</t>
  </si>
  <si>
    <t>721-1109560-10 ЭФВ721.1109560-10
MANN C308502
FLEETGUARD AF1802  
188673-1109560
ПЗМИ-В-6520
ЕКО-01.82
NF-4509t
ПЗМИ-В-6520
ЭВФ-04/2
ЭФВ721.1109560-10 
188673-1109560
ФП 207.1-42
DIFA4330 DIFA4313
ФП 207.1-35</t>
  </si>
  <si>
    <t>Крышки-металл. Основной для EFV659</t>
  </si>
  <si>
    <t>D 300 d 190/15 H 468</t>
  </si>
  <si>
    <t>EFV659</t>
  </si>
  <si>
    <t>721-1109560-30
ФП 207.1-35-01
difa 4313
EKO-01.82/2</t>
  </si>
  <si>
    <t>Элемент безопасности к EFV662, нижняя крышка с уплотнением - полиуретан. Упаковка - картонный ящик</t>
  </si>
  <si>
    <t>Фильтр воздушный комплект 2 шт</t>
  </si>
  <si>
    <t>EFV655</t>
  </si>
  <si>
    <t>DEUTZ 12141335 12154939 16053199 1902129 42488361 
INGERSOLL-RAND 89218564 92035948 92055530 93546661 93618866 BN17912 
LIEBHERR 5106191 510619108 510619114 
MTU 8690940020 93212140138 
Renault Trucks 0003563021 5000806317 5000806377 5021192692 
SETRA 8319095116 83190951160 
STEYR 99014190033 
VAN HOOL 631202910 
KAMAZ 721110956010 EFV721110956010 
SCANIA 275588 531050</t>
  </si>
  <si>
    <t>721-1109560-10 101.05.00.360
ЭВФ-04/1
9.1M.655
EKO0182 EKO-01.82
DIFA43131 DIFA4313.1
BERGKRAFT BK9001405
MANN C308502 C30850/2
SCT SB028 SB3000KIT
STELLOX 8121002SX 81-21002-SX</t>
  </si>
  <si>
    <t>Комплект 2шт., крышки-металл. Упаковка - картонный ящик</t>
  </si>
  <si>
    <t>D 300 d 190/15 H 468 D1 161 d1 119/17 H1 407</t>
  </si>
  <si>
    <t>EFV662</t>
  </si>
  <si>
    <t>KAMAZ 1886731109560 721110956010 721110956020 721110956030</t>
  </si>
  <si>
    <t>721-1109560-20
721-1109560-10
721-1109560-30
ФП 207.1-35
ФП 207.1-35-01</t>
  </si>
  <si>
    <t>Комплект 2шт, крышки-металл .(EFV496 + EFV659)</t>
  </si>
  <si>
    <t>D 300 d 190/15 H 468 D1 182 d1 150 H1 444</t>
  </si>
  <si>
    <t>9.1.0136</t>
  </si>
  <si>
    <t>MAZ 238H1109080B3 238Н1109080</t>
  </si>
  <si>
    <t>238Н-1109080 R эфв 136 
Реготмас 193-1-09
R эфв 136
NF-4507
ПЗМИ-В-238Н 
GoodWill AG1021
DIFA4301</t>
  </si>
  <si>
    <t>Повышенный ресурс, без дна, крышки-металл</t>
  </si>
  <si>
    <t>D 300 d 170/170 H 399</t>
  </si>
  <si>
    <t>EFV225</t>
  </si>
  <si>
    <t>238Н-1109080 MX200225   Реготмас 193-1-09
ЕКО-01.71 EKO0171 EKO113
ПЗМИ-В-238Н
ЭВФ-08/3
DIFA 4301М DIFA4301</t>
  </si>
  <si>
    <t>Без дна, предфильтр, крышки-металл . Упаковка - картонный ящик.</t>
  </si>
  <si>
    <t>EFV224</t>
  </si>
  <si>
    <t>238Н-1109080
Реготмас 193-1-09
ЕКО-113
ПЗМИ-В-238Н
ЭВФ-08/3
ЕКО-01.71 EKO0171 EKO-113 EKO113
DIFA4301 difa 4301</t>
  </si>
  <si>
    <t>Без дна, крышки-металл . Упаковка - картонный ящик.</t>
  </si>
  <si>
    <t>9.1.0379</t>
  </si>
  <si>
    <t>238Н-1109080 R эфв 379 (с дном)
ЭФВ 072-1109080
Реготмас 193-1-09
R эфв 379
NF-4510t
ПЗМИ-В-238Н(Г)
ЕКО-01.51 ЕКО0151
DIFA4346</t>
  </si>
  <si>
    <t>Повышенный ресурс, с дном, крышки-металл</t>
  </si>
  <si>
    <t>D 282 d 170/17 H 400</t>
  </si>
  <si>
    <t>EFV479</t>
  </si>
  <si>
    <t>MAZ 238Н1109080</t>
  </si>
  <si>
    <t>238Н-1109080 
Реготмас 193-1-09
ЕКО-01.51
ПЗМИ-В-238Н(Г)
ЭВФ-08
 (с дном)
ЭФВ 072-1109080
Реготмас 193-1-09
NF-4510t
ПЗМИ-В-238Н(Г)</t>
  </si>
  <si>
    <t>С дном, предфильтр, крышки-металл. Упаковка - картонный ящик.</t>
  </si>
  <si>
    <t>EFV467</t>
  </si>
  <si>
    <t>238Н-1109080 ЭФВ 072-1109080
Реготмас 193-1-09
DIFA 4346М 
NF-4510t 
ЕКО-114
ПЗМИ-В-238Н(Г)
ЭВФ-08 (с дном)
ЭФВ 072-1109080
Реготмас 193-1-09
NF-4510t
ПЗМИ-В-238Н(Г)</t>
  </si>
  <si>
    <t>С дном, крышки-металл. Упаковка - картонный ящик.</t>
  </si>
  <si>
    <t>9.1.0380</t>
  </si>
  <si>
    <t>MAZ 0931109080 84211109080 8421110908001 8421110908010</t>
  </si>
  <si>
    <t>8421-1109080
R эфв 380
NF4511</t>
  </si>
  <si>
    <t>Повышенный ресурс, крышки-металл</t>
  </si>
  <si>
    <t>D 300 d 170/170 H 301</t>
  </si>
  <si>
    <t>EFV468</t>
  </si>
  <si>
    <t>8421-1109080 DIFA 4302М 
NF-4511р
difa 4302</t>
  </si>
  <si>
    <t>Крышки-металл, без предфильтра. Упаковка - картонный ящик.</t>
  </si>
  <si>
    <t>9.1.10</t>
  </si>
  <si>
    <t>8421-1109080-10 ПЗМИ-В-642208
ЭВФ-08/2
ЭФВ-305.16.Д
ЕКО-01.72</t>
  </si>
  <si>
    <t>Повышенный ресурс, один вместо двух, без дна, крышки-металл</t>
  </si>
  <si>
    <t>D 300 d 170/170 H 602</t>
  </si>
  <si>
    <t>9.1.32</t>
  </si>
  <si>
    <t>MAZ 43701109080</t>
  </si>
  <si>
    <t>4370-1109080
SCT SB3293 
ЕКО-01.53</t>
  </si>
  <si>
    <t>Крышки-металл</t>
  </si>
  <si>
    <t>D 230 d 122/22.5 H 392</t>
  </si>
  <si>
    <t>М эфв 661</t>
  </si>
  <si>
    <t>БелАЗ 496000000</t>
  </si>
  <si>
    <t>496-00-00-00 ЭФВ 3-1 
ЕКО-01.70</t>
  </si>
  <si>
    <t>D 75 d 40/7 H 70</t>
  </si>
  <si>
    <t>EFV661</t>
  </si>
  <si>
    <t>496-00-00-00 ЭФВ 3-1 
ЕКО-01.70
DIFAB4347M</t>
  </si>
  <si>
    <t>EFV545</t>
  </si>
  <si>
    <t>MAZ 236H1109080</t>
  </si>
  <si>
    <t>236Н-1109080 
DIFA 4341M</t>
  </si>
  <si>
    <t>EFV464</t>
  </si>
  <si>
    <t>Cummins 3013208 
Ливны 250И1109080 250И110908002 250И110908010 
Caterpillar 9Y6828 
MAN 50083040005 
SCANIA 310813 
VOLVO 12000189</t>
  </si>
  <si>
    <t>250И-1109080-10
250И-1109080Реготмас 190-1-10
ЕКО-01.65 
ЭВФ-08/6
 9.1M.464
ФП 207.1-06
ЕКО-127</t>
  </si>
  <si>
    <t>Комплект 2 шт.(EFV442 + EFV544) Крышки: основ. эл.металл, эл. безоп- нижняя крышка ПУР.</t>
  </si>
  <si>
    <t>D 282 d 170/17 H 410
D1 161 d1 119/17 H1 358</t>
  </si>
  <si>
    <t>EFV442</t>
  </si>
  <si>
    <t>Cummins 204638 3013208 650930 
Ливны 250И1109080 250И110908002 
Caterpillar 3I0373 3I0799 3I0927 774592 969624 9Y6828 9Y7811 
AGCO 312772597 
BOMAG 05730119 
CASE IH 355607C1 702322C1 702322C91 926783C1 L35495 
HINO 178011110 
Hitachi 4085787 4122937 4237633 4237663 502826 L4122937 L4146898 
JCB 32209101 
JOHN DEERE AT131970 AU43090 U44957 
KAELBLE 24000389 
LIEBHERR 7362686 
MAN 50083040005 
Massey Ferguson 1070229M1 1089744M91 1089774M91 1495414 1495414M91 
NEW HOLLAND 276766 
AN 81083040051 
FORD 276766 
ISUZU 1142150460 1142150461 6001814330 6001814600 
IVECO 1901902 1930747 8016967 9933276 
KOMATSU 6001813800 6001814300 6001814311 6125817031 6125817032 6215817032 
MITSUBISHI AE063150 
NISSAN 1654696017 1654696125 
RENAULT 0003564118 0003564120 3564118 5021188027 
SCANIA 310813</t>
  </si>
  <si>
    <t>250И-1109080 ЕКО-121
CASE 926783C1 
CATERPILLAR 9Y6828 
CUMMINS 3013208 
FORD 276766 
IVECO 8016967 
JOHN DEERE AU43090 
MAN 50083040005 
NEW HOLLAND 276766 
ПЗМИ-В-442
Реготмас 190-1-09
ЭВФ-08/7
BALDWIN LL1885
DIFA4307M
DONALDSON DU1518T
MANN C29939
SCT SB964
WIX 42208E</t>
  </si>
  <si>
    <t>Основной элемент, крышки-металл. Упаковка - картонный ящик</t>
  </si>
  <si>
    <t>D 282 d 170/17 H 410</t>
  </si>
  <si>
    <t>EFV544</t>
  </si>
  <si>
    <t>Cummins 3013209 3325291 
Ливны 250И110908010 
Caterpillar 3I0126 776258 8C3047 946081 9Y6804 
AGCO 312772607 
ALLIS-CHALMERS 6624773 6624779 662618 6626188 70662471 70662477 
ATLAS COPCO 275669 
BOMAG 05730120 
CASE IH 702323C1 702323C91 926784C1 
DEUTZ 2352343 
GALION 103259 D103259 
HINO 178011090 178011090A 346320100 
Hitachi 1930748 4337639 502827 L4085788 L4337639 
INGERSOLL-RAND 35109206 39144720 51322675 90749193 91672683 
JCB 32209102 
JOHN DEERE AT131683 AT166136 U44956 
KAELBLE 34000330 
LIEBHERR 7010578 7362687 
MAN 81083040050 
Massey Ferguson 1070230M1 1089937M91 525612M1 LA1930748 
PERKINS PI02739 
Renault Trucks 0003564119 3564119 
SULLAIR 048193 408193 409197 
Yanmar 12665412620 9377816 
VAN HOOL 10562958 
BAUER N08464 
ASTRA (IVECO) 104147 
Fiat/Alfa/Lancia 70662447 70662477 7662477 79043781 
ISUZU 1142150330 1142150340 6001814230 9142150340 
IVECO 1930748 
KOMATSU 402477900 6001814211 6001814212 6001816211 6125817031 6125817032 
MITSUBISHI AE063155 
NISSAN 1654696014 
SCANIA 310814</t>
  </si>
  <si>
    <t>ЕКО-127/2</t>
  </si>
  <si>
    <t>Элемент безопасности, нижняя крышка с уплотнением - полиуретан. Упаковка - картонный ящик</t>
  </si>
  <si>
    <t>D 161 d 119/17 H 358</t>
  </si>
  <si>
    <t>EFV462</t>
  </si>
  <si>
    <t>ПТЗ 701110910030 K701110910030</t>
  </si>
  <si>
    <t>К701-1109100-30
701-1109100-30
700А.19.04.160-1 ЕКО-01.63 
9.1M.462
ФП 207.1-21
DIFA 4343M
В4343М-1109080</t>
  </si>
  <si>
    <t>Прямоугольный. Упаковка - картонный ящик.</t>
  </si>
  <si>
    <t>A 252 B 104 H 345</t>
  </si>
  <si>
    <t>9.1.17</t>
  </si>
  <si>
    <t>MTZ 2601109300</t>
  </si>
  <si>
    <t>260-1109300 
DIFA4318 
ЕКО-01.64/1  EKO0164/1 EKO1262
ПЗМИ-В-260</t>
  </si>
  <si>
    <t>Основной элемент для 9.1.1675, крышки - металл</t>
  </si>
  <si>
    <t>D 272 d 169/22.5 H 433</t>
  </si>
  <si>
    <t>9.1.1675</t>
  </si>
  <si>
    <t>MTZ 260110930001</t>
  </si>
  <si>
    <t>Ekofil EKO1262 EKO01642 EKO-01.64/2
Difa4318M01
КОСТРОМСКОЙ ФИЛЬТР ЭК5401</t>
  </si>
  <si>
    <t>Элемент  безопасности к 9.1.17</t>
  </si>
  <si>
    <t>D 162 d 130/25  H 402</t>
  </si>
  <si>
    <t>Фильтр воздушный комплект 2шт</t>
  </si>
  <si>
    <t>EFV656</t>
  </si>
  <si>
    <t>MTZ 2601109300 260110930001</t>
  </si>
  <si>
    <t>260-1109300
DIFA431801 DIFA4318
ЕКО-01.64 EKO0164 EKO126 EKO-126 
ПЗМИ-В-260 ФП 207.1-19(20)</t>
  </si>
  <si>
    <t>Комплект 2шт, крышки - металл. Упаковка - картонный ящик.</t>
  </si>
  <si>
    <t>D 272 d 169/22.5 H 433 D1 162 d1 130/25 H1 402</t>
  </si>
  <si>
    <t>9.1.141</t>
  </si>
  <si>
    <t>MTZ 2401109165 2401109166 2401109167</t>
  </si>
  <si>
    <t>240-КВ
240-1109165
240-1109166
240-1109167
 ЕКО-01.66</t>
  </si>
  <si>
    <t>Нить щетина, комплект 3 шт.</t>
  </si>
  <si>
    <t>D 220 d 70 H 135</t>
  </si>
  <si>
    <t>9.1.1459</t>
  </si>
  <si>
    <t>MTZ 2451100165 245КВ</t>
  </si>
  <si>
    <t>245-КВ
245-1109165
245-1109166
245-1109167
 ЕКО-01.67</t>
  </si>
  <si>
    <t>Комплект 3шт, щетина</t>
  </si>
  <si>
    <t>D 270 d 87 H 170</t>
  </si>
  <si>
    <t>9.1.0172</t>
  </si>
  <si>
    <t>Ливны Т1501109560 Т1501109560B3</t>
  </si>
  <si>
    <t>Т150-1109560 (комплект)
Т-150-1109560
Т150-1109560А
Т-150-1109560А DIFA 4309-01
ПЗМИ-В-150
ПЗМИ-В-150-01
ЕКО-01.62
ЭВФ-08/3
ФП 207.1-02
ФП 207.1-03
60-1202800
60-1202900</t>
  </si>
  <si>
    <t>Повышенный ресурс, Комплект 2шт. Крышки-металл</t>
  </si>
  <si>
    <t>D 320 d 210/22 H 312 D1 196 d1 134/22 H1 285</t>
  </si>
  <si>
    <t>EFV443</t>
  </si>
  <si>
    <t>Т150-1109560 
Т-150-1109560
Т150-1109560А
Т-150-1109560АDIFA 4309-01
 ПЗМИ-В-150
ПЗМИ-В-150-01
ЕКО-01.62
ЭВФ-08/3
ФП 207.1-02
ФП 207.1-03
60-1202800
60-1202900
EKO-128</t>
  </si>
  <si>
    <t>Комплект 2шт. Крышки-металл. Упаковка - картонный ящик.</t>
  </si>
  <si>
    <t>EFV618</t>
  </si>
  <si>
    <t>ЧТЗ T330110956002</t>
  </si>
  <si>
    <t>Т330-1109560-01
Т330-1109560-02 ЭФ0618  MX100618 DIFA 4331М-01 
ЕКО-01.68
ПЗМИ-В-Т330-01
ПЗМИ-В-Т330
46-05-342/343
46-05-342
46-05-343</t>
  </si>
  <si>
    <t>Комплект 2шт. EFV567+EFV568, крышки-металл. Упаковка - картонный ящик.</t>
  </si>
  <si>
    <t>D 362 d 252/19 H 460 D1 240 d1 178/20 H1 392</t>
  </si>
  <si>
    <t>Основной элемент фильтра воздуха</t>
  </si>
  <si>
    <t>EFV567</t>
  </si>
  <si>
    <t>T330110956002
DIFA4331M
EKO-01.68/1 EKO01681
ЭК52</t>
  </si>
  <si>
    <t>Основной элемент к EFV618, крышки - металл</t>
  </si>
  <si>
    <t>D 362 d 252/19 H 462</t>
  </si>
  <si>
    <t>Внутренний элемент фильтра воздуха</t>
  </si>
  <si>
    <t>EFV568</t>
  </si>
  <si>
    <t>ЧТЗ T330110956001</t>
  </si>
  <si>
    <t>T330110956001 
ЭК5201
DIFA4331M01
EKO-01.68/2  EKO01682</t>
  </si>
  <si>
    <t>Элемент безопасности к EFV618, крышки-металл</t>
  </si>
  <si>
    <t>D 240 d 178/20 H 392</t>
  </si>
  <si>
    <t>9.1.139</t>
  </si>
  <si>
    <t>Ekofil ЕКО0173 
KRAZ 6510-1109080</t>
  </si>
  <si>
    <t>6510-1109080 6437-1109080
ЭФ0139
DIFA 4345М DIFA4345
ПЗМИ-В-6510
ЕКО-01.73 ЕКО0173</t>
  </si>
  <si>
    <t>Крышки-металл, без предфильтра</t>
  </si>
  <si>
    <t>D 282 d 170/17 H 596</t>
  </si>
  <si>
    <t>9.1.578</t>
  </si>
  <si>
    <t>Ливны 1981109560 
MAZ 64371109080 84211109080 8421110908001 8421110908010 931109080</t>
  </si>
  <si>
    <t>8421-1109080-01
093-1109080 ЭФВ 093-1109080
DIFA4342M  
ЭФВ 198.1109560  198-1109560
ПЗМИ-В-642208
ФП207.1-15  6510-1109080</t>
  </si>
  <si>
    <t>С дном, крышки-металлк, комплектуется шайбой d 10,5</t>
  </si>
  <si>
    <t>D 300 d 190/15 H 595</t>
  </si>
  <si>
    <t>EFV578</t>
  </si>
  <si>
    <t>С дном, крышки-металл, комплектуется шайбой d 10,5</t>
  </si>
  <si>
    <t>9.1.171</t>
  </si>
  <si>
    <t>Cummins 3013214 
Caterpillar 1327172 1W3636 1W3637 2515886 3I0105 3I0793 3I0921 
BOMAG 05821349 5821348 
CASE IH P1050507 
INGERSOLL-RAND 35356146 35356153 52277381 52277391 52277399 
KENWORTH 3040615 3040616 3040644 3040648 3040653 3040654 
LIEBHERR 5610968 5610969 
MTU 8690940013 
PERKINS CH11396 
POCLAIN 1050506 1050507 F1050507 
TEREX-DEMAG 9038350 
WIRTGEN 95383 95384 
БелАЗ 200.00. 100 200.00.200 
KOMATSU 5810112130 5810212120 5810212130 VJ5175 VJ5176</t>
  </si>
  <si>
    <t>Белаз 200.00. 100 200.00.200
В4305 ЭФВ-СФ-01-03
091-1109080 092-1109080 
FLEETGUARD AA2907 AA2907M ( Kit. AF899 AF899M   AF880 )
MANN-FILTER C453265+CF30001
DONALDSON  P181040 SMP181040 SRG200052 EAF5040 P117782 P129610 P136658 P140237 P142747 P182040 P185040 XLP182040 SRD580001 SRG200013 SRG200015 SRG200016    P117781 P136659 P142746 SRD580001 SRG200013 SRG200014 SRG200015 SRG200016 SRG200030 SRG200031 SRG200035 SRG200036 SRG200052 
FRAM CA1570    CA1507SY CA1570SY
KNECHT AG155    AG156 
WIX  42238   42239 542239
BALDWIN  LL2453  PA2453   PA2454
LUBERFINER  LAF1818 LAF1818XL  LAF7782    LAF1816 LAF7781
PUROLATOR  6696758  A72922  AF2922   PA2454 AF2921
WABCO  VA0010  VJ5175 PB1400 PB1569 PB2101   93239 VJ5176 PB1400 PB1569 PB2101
AC  A901C    A902C
BIG A  1150  93238   1149 93239
DIFA430502 DIFA430501 4305MK02 4305МК01
ЕКО-01.69
ПЗМИ-В-100-006-01
ПЗМИ-В-100-006</t>
  </si>
  <si>
    <t>Повышенный ресурс, комплект 2шт. (9.1.50 + 9.1.347).  Крышки-металл</t>
  </si>
  <si>
    <t>D 448/484 d 310/22.5 H 601
D1 301 d1 256/23 H1 572</t>
  </si>
  <si>
    <t>EFV171</t>
  </si>
  <si>
    <t xml:space="preserve"> 123520000 
Cummins 3013214 
Caterpillar 1327172 1W3636 1W3637 2515886 3I0105 3I0793 
BOMAG 05821349 5821348 
CASE IH P1050507 
INGERSOLL-RAND 35356146 35356153 52277381 52277391 52277399 
KENWORTH 3040615 3040616 3040644 3040648 3040653 3040654 
LIEBHERR 5610968 5610969 
MTU 8690940013 
PERKINS CH11396 
POCLAIN 1050506 1050507 F1050507 
TEREX-DEMAG 9038350 
WIRTGEN 95383 95384 
БелАЗ 200.00. 100 200.00.200 
KOMATSU 5810112130 5810212120 5810212130 VJ5175 VJ5176 
MAZ 0911109080 </t>
  </si>
  <si>
    <t>Белаз 200.00. 100 200.00.200
В4305 ЭФВ-СФ-01-03
091-1109080 092-1109080 FLEETGUARD AA2907 AA2907M ( Kit. AF899 AF899M   AF880 )
DONALDSON  P181040 SMP181040 SRG200052 EAF5040 P117782 P129610 P136658 P140237 P142747 P182040 P185040 XLP182040 SRD580001 SRG200013 SRG200015 SRG200016    P117781 P136659 P142746 SRD580001 SRG200013 SRG200014 SRG200015 SRG200016 SRG200030 SRG200031 SRG200035 SRG200036 SRG200052 
FRAM CA1570    CA1507SY CA1570SY
KNECHT AG155    AG156 
WIX  42238   42239 542239
BALDWIN  LL2453  PA2453   PA2454
LUBERFINER  LAF1818 LAF1818XL  LAF7782    LAF1816 LAF7781
PUROLATOR  6696758  A72922  AF2922   PA2454 AF2921
WABCO  VA0010  VJ5175 PB1400 PB1569 PB2101   93239 VJ5176 PB1400 PB1569 PB2101
AC  A901C    A902C
BIG A  1150  93238   1149 93239
DIFA 4305-02 
ЕКО-01.69
ПЗМИ-В-100-006-01
ПЗМИ-В-100-006
9.1.171</t>
  </si>
  <si>
    <t>Комплект 2шт. (9.1.50 + 9.1.347).  Крышки-металл. Упаковка - картонный ящик.</t>
  </si>
  <si>
    <t>9.1.347</t>
  </si>
  <si>
    <t>LUBER-FINER LAF1816 LAF7781 
BIGA 1149 
GONHER GA570M 
Caterpillar 1W3636 3I0105 
CANADIAN FILTER MFG CFM617 
BOMAG 05821349 
CASE IH P1050506 
EUCLID 9016647 9038349 
FAUN 746714 
GUARDIAN G117781 
INGERSOLL-RAND 35356146 52277391 52277399 
KRALINATOR LA617 
LIEBHERR 5610968 
MOTORCRAFT FA805 
NELSON 117781 70121N 
PACIFICCAR&amp;FOUNDRY 3040615 3040616 3040644 3040648 3040653 3040654 
POCLAIN 1050506 E1050506 
REYTOR IT117781 
RYCO HDA5395 
Wabco PB1400 PB1569 PB2101 VA0010 
WIRTGEN 95384 
WOODGATE WGA406S 
KOMATSU 5810112130 5810212130 VJ5176</t>
  </si>
  <si>
    <t>ФВ200.00.200 ФВ 200.00.200
ФП 207.1-26 В 4305 В 4305-01
MANN-FILTER CF30001
FLEETGUARD AF880
DONALDSON P117781 P136659 P142746 SRD580001 SRG200013 SRG200014 SRG200015 SRG200016 SRG200030 SRG200031 SRG200035 SRG200036 SRG200052 
FRAM CA1507SY CA1570SY
KNECHT  AG156 
WIX  42239 542239
BALDWIN PA2454
LUBERFINER  LAF1818 LAF1816 LAF7781
PUROLATOR PA2454 AF2921
WABCO  93239 VJ5176 PB1400 PB1569 PB2101 
AC  A902C
DIFA 4305-01
ПЗМИ-В-100-006-01 MANN CF30001</t>
  </si>
  <si>
    <t>Элемент безопасности к 9.1.171, крышки-металл</t>
  </si>
  <si>
    <t>D 301 d 256/23 H 572</t>
  </si>
  <si>
    <t>9.1.50</t>
  </si>
  <si>
    <t>Cummins 3013214 
Caterpillar 1W3637 
AVELING BARFORD SW621456A302 
CASE IH 1050507 P1050507 
KENWORTH 3040615 3040616 3040644 3040648 3040653 3040654 
KOMATSU 5810212120 VJ0075 VJ5175</t>
  </si>
  <si>
    <t>Белаз 200.00.100
CATERPILLAR 1W3637
091-1109080 ФП 207.1-25  В 4305
FLEETGUARD AF899 AF899M
MANN C453265
DONALDSON  P181040 SMP181040 SRG200052 EAF5040 P117782 P129610 P136658 P140237 P142747 P182040 P185040 XLP182040 SRD580001 SRG200013 SRG200015 SRG200016  
FRAM CA1570
KNECHT AG155 
WIX  42238 
BALDWIN  LL2453  PA2453 
LUBERFINER  LAF1818 LAF1818XL  LAF7782  
PUROLATOR  6696758  A72922  AF2922
ПЗМИ-В-100-006
WABCO  VA0010  VJ5175 PB1400 PB1569 PB2101 
DIFA4305 4305МК</t>
  </si>
  <si>
    <t>Основной элемент к 9.1.171, крышки-металл</t>
  </si>
  <si>
    <t>D 448/484   d 310/22,5  H 601</t>
  </si>
  <si>
    <t>9.1.56</t>
  </si>
  <si>
    <t>Klaxcar K117802N50 K117814N50 
Caterpillar 1421339 1421404 1517738 1525266 30008842 30008843 
AGCO AG610419 
BMC 52RS000351 52RS001778 52RS001779 
BOMAG 5821367 5821368 
CASE IH 275810A1 327583A1 87013225 87682984 87682985 N102229 
CLAAS 7700056504 7700056505 
DAF 1295090 
DYNAPAC 385377 385378 
FURUKAWA 38802111210 
GROVE 9304100228 
Hitachi 2080103471 263G237051 3098170830 4459543 4459548 5559549 AT175223 iL4459549 L4459548 
INGERSOLL-RAND 85400737 85400786 
JCB 32925335 32925336 
JOHN DEERE AT175224 AT223226 F061497 F434394 F434395 
KOBELCO LV11P00002S002 
LIEBHERR 7414298 7414300 
MAN 81083040098 81083040099 
Massey Ferguson 3903030M1 3903031M1 
NEW HOLLAND 72130533 72130534 72211063 84031480 72211066 73181672 84031480 8793C1 
PERKINS CV20948 
SANDVIK 88546679 88546829 
Sumitomo KSH0932 KSH0933 
VERMEER 296251026 
HYUNDAI 110820320 11Q820310 11Q820320 
COMPAIR 100002429 
LINK-BELT 71A1280 E3H0147 E3H0148 
TERBERG T28040722 T28040731 
FODEN 3201351000 
GARDNER-DENVER 2118351 
SOLARIS BUS 0114102051 0203104000 203104030 
FIAT-AGRI 84032106 
HOKUETSU 3214315300 
MANITOWOK 9304100227 
TAYLOR MACHINE 4044923 4044924 
KAMAZ 7281109560 728110956010 
MERCEDES-BENZ 0040943804 A0040943804 
RENAULT 7420838436 7424993577 
VOLVO 11110022 11110023 111100236 11110280 15193225</t>
  </si>
  <si>
    <t>JOHN DEERE AT175223  F434394 AT175224
NEW HOLLAND  84032106 73181672 84031480
VOLVO 11110022 11110023
LIEBHERR 7414298 7414300
CLAAS 7700056504 7700056505
MERCEDES-BENZ A0040943804
Renault 7700056504 7700056505
FIAT HITACHI  72106220 72217190 72106913 72217189
HITACHI  4459549 4459548
MAN 81083040099 81083040098
ATLAS 5112306567 5112306566
UFI 2736000
CASE 275809A1 KSH0932 327583A1 275810A1
CATERPILLAR 1421339 KSH0932 1421404 
FURUKAWA  38802111210 38802111220
INGERSOLL-RAND  85400737 85400786
728.1109510
728-1109510 FLEETGUARD AF25437 AF25756 AF25523
MANN  C291420 C291410 CF15116
BALDWIN  RS3744 RS3745 
WIX 2803 542803 42804
DONALDSON  P537876  P777279  P778951 P780910 P781768 P777409  P782884 P537877 P777408 P777414
P778952  P782885 
FRAM CA5872 CA8621 CA8621SY
LUBERFINER LAF8669 LAF8670
FILTRON AM4471 AM4471W
SCT SB961 SB3109 SB3239 SW3810
ЭФВ 728.1109560 728.1109560-10
728-1109560
EKO-01.85
DIFA4390+DIFA439001</t>
  </si>
  <si>
    <t>Повышенный ресурс, комплект 2шт.(9.1.228 + 9.1.82), крышки-полиуретан</t>
  </si>
  <si>
    <t>D 279 d 148/0 H 524D1 148.5 d 104 H1 499</t>
  </si>
  <si>
    <t>EFV056</t>
  </si>
  <si>
    <t>Klaxcar K117802N50 K117814N50 
Caterpillar 1421339 1421404 1517738 1525266 30008842 30008843 
AGCO AG610419 
BMC 52RS000351 52RS001778 52RS001779 
BOMAG 5821367 5821368 
CASE IH 275810A1 327583A1 87013225 87682984 87682985 N102229 
CLAAS 7700056504 7700056505 
DAF 1295090 
DYNAPAC 385377 385378 
FURUKAWA 38802111210 
GROVE 9304100228 
Hitachi 2080103471 263G237051 3098170830 4459543 4459548 5559549 AT175223 iL4459549 L4459548 
INGERSOLL-RAND 85400737 85400786 
JCB 32925335 32925336 
JOHN DEERE AT175224 AT223226 F434394 F434395 
KOBELCO LV11P00002S002 
LIEBHERR 7414298 7414300 
MAN 81083040098 81083040099 
Massey Ferguson 3903030M1 3903031M1 
NEW HOLLAND 72130533 72130534 72211063 84031480 72211066 73181672 84031480 8793C1 
PERKINS CV20948 
SANDVIK 88546679 88546829 
Sumitomo KSH0932 KSH0933 
TIMBERJACK F061497 
VERMEER 296251026 
HYUNDAI 110820320 11Q820310 11Q820320 
COMPAIR 100002429 
LINK-BELT 71A1280 E3H0147 E3H0148 
TERBERG T28040722 T28040731 
FODEN 3201351000 
GARDNER-DENVER 2118351 
SOLARIS BUS 0114102051 0203104000 203104030 
FIAT-AGRI 84032106 
HOKUETSU 3214315300 
MANITOWOK 9304100227 
TAYLOR MACHINE 4044923 4044924 
KAMAZ 7281109560 728110956010 
MERCEDES-BENZ 0040943804 A0040943804 
RENAULT 7420838436 7424993577 
VOLVO 11110022 11110023 111100236 11110280 15193225</t>
  </si>
  <si>
    <t>JOHN DEERE AT175223  F434394 AT175224
NEW HOLLAND  84032106 73181672 84031480
VOLVO 11110022 11110023
LIEBHERR 7414298 7414300
CLAAS 7700056504 7700056505
Renault 7700056504 7700056505
FIAT HITACHI  72106220 72217190 72106913 72217189
HITACHI  4459549 4459548
MAN 81083040099 81083040098
ATLAS 5112306567 5112306566
UFI 2736000
CASE 275809A1 KSH0932 327583A1 275810A1
CATERPILLAR 1421339 KSH0932 1421404 
FURUKAWA  38802111210 38802111220
INGERSOLL-RAND  85400737 85400786
728.1109510
728-1109510 FLEETGUARD AF25437 AF25756 AF25523
MANN  C291420 C291410 CF15116
BALDWIN  RS3744 RS3745 
WIX 2803 542803 42804
DONALDSON  P537876  P777279  P778951 P780910 P781768 P777409  P782884 P537877 P777408 P777414
P778952  P782885 
FRAM CA5872 CA8621 CA8621SY
LUBERFINER LAF8669 LAF8670
FILTRON AM4471 AM4471W
SCT SB961 SB3109 SB3239 SW3810
ЭФВ 728.1109560 728.1109560-10
728-1109560
EKO-01.85</t>
  </si>
  <si>
    <t>Комплект 2шт., крышки-полиуретан. Упаковка - картонный ящик.</t>
  </si>
  <si>
    <t>9.1.228</t>
  </si>
  <si>
    <t>Klaxcar K117802N50 
Caterpillar 1421339 1517738 1525266 30008842 
BMC 52RS000351 52RS001778 
BOMAG 5821368 
CASE IH 275809A1 87013225 87682984 N102229 
CLAAS 7700056504 
DAF 1295090 
DYNAPAC 385377 
FURUKAWA 38802111210 
Hitachi 263G237051 3098170830 4459543 4459549 5559549 AT175223 L4459549 
INGERSOLL-RAND 85400737 
JCB 32925335 
JOHN DEERE AT223226 F061497 F434394 
LIEBHERR 7414298 
MAN 81083040099 
Massey Ferguson 3903030M1 
NEW HOLLAND 72130534 72211063 73181672 8793C1 
PERKINS CV20948 
SANDVIK 88546829 
Sumitomo KSH0933 
VERMEER 296251026 
HYUNDAI 110820320 11Q820320 
COMPAIR 100002429 
LINK-BELT 71A1280 E3H0146 E3H0148 
TERBERG T28040722 
FODEN 3201351000 
GARDNER-DENVER 2118351 
SOLARIS BUS 0114102051 0203104000 203104030 
FIAT-AGRI 84032106 
HOKUETSU 3214315300 
MANITOWOK 9304100227 
TAYLOR 4044923 MACHINE 
KAMAZ 7281109560 
MERCEDES-BENZ 0040943804 A0040943804 
RENAULT 7420838436 7424993577 
VOLVO 11110022 11110280</t>
  </si>
  <si>
    <t>CASE 275809A1
DYNAPAC 385377
PERKINS  CV20948
JCB 32925335
CATERPILLAR 1421339 
DAF 1295090  MA754 
FURUKAWA  38802111210
JOHN DEERE AT175223  F434394 
NEW HOLLAND  84032106 73181672 
Mercedes 0040943804 
VOLVO 11110022 
MASSEY FERGUSON  3903030M1 
LIEBHERR 7414298
CLAAS 7700056504 
Renault 7700056504
FIAT HITACHI  72106220  72217190
HITACHI  4459549
MAN 81083040099
ATLAS  5112306567 FLEETGUARD AF25437 AF25756 
MANN  C291420 C291410
MAHLE  LX1025 
BALDWIN  RS3744 
UFI 2736000 
DONALDSON  P537876  P777279   P780910 P781768 P777409 P782884 
FRAM CA5872 CA8621
HENGST  E313L  E844L 
LUBERFINER LAF8669 
FEBI 23383
FILTRON AM4471
SCT SB961 SB3109 SB3239
FIAAM  FLI6916
SOFIMA  S9870A 
FRAD 72900420 
ARMAFILT  L2805220 
MECAFILTER  FA3188 
ASAS HF5012 
FIL FILTER HP2505 
ЭФВ 728.1109560
ЕКО-01.85/1
DIFA4390</t>
  </si>
  <si>
    <t>Основной элемент к 9.1.56, крышки-полиуретан, аналог 9.1.576</t>
  </si>
  <si>
    <t>D 279 d 146 H 524</t>
  </si>
  <si>
    <t>9.1.82</t>
  </si>
  <si>
    <t>Klaxcar K117814N50 
Caterpillar 1421404 30008843 
AGCO AG610419 
BMC 52RS001779 
BOMAG 5821367 
CASE IH 275810A1 327583A1 
CLAAS 7700056505 
DYNAPAC 385378 
GROVE 9304100228 
Hitachi 2080103471 4459548 L4459548 
INGERSOLL-RAND 85400786 
JCB 32925336 
JOHN DEERE AT175224 F434395 
KOBELCO LV11P00002S002 
LIEBHERR 7414300 
MAN 81083040098 
Massey Ferguson 3903031M1 
NEW HOLLAND 72130533 72211066 84031480 
SANDVIK 88546679 
Sumitomo KSH0932 
HYUNDAI 11Q820310 
LINK-BELT E3H0147 
TERBERG T28040731 
MANITOWOK 9304100227 
TAYLOR MACHINE 4044924 
KAMAZ 7281109560 728110956010 
VOLVO 11110023 111100236 15193225</t>
  </si>
  <si>
    <t>CASE KSH0932 327583A1 275810A1
CATERPILLAR KSH0932 1421404 
FURUKAWA 38802111220
INGERSOLL-RAND 85400786
JOHN DEERE  AT175224
NEW HOLLAND  84031480 
FLEETGUARD  AF25523
MANN  CF15116
BALDWIN  RS3745 
WIX 42804
DONALDSON  P537877 P777408 P777414  P778952  P782885 
FRAM  CA8621SY
HASTINGS  AF1184 
LUBERFINER  LAF8670
ALCO MD7598S
FILTRON  AM4471W
SCT SB961  SW3810 
BIGA 93804
CARQUEST 87804
GROVE  9304100228
KALMAR 9231100578
NAPA  2804
ЭФВ 728.1109560-10 728-1109560-10 728110956010
ЕКО-01.85/2 ЕКО01852</t>
  </si>
  <si>
    <t>Элемент безопасности к 9.1.56, крышки-полиуретан</t>
  </si>
  <si>
    <t>D 145 d 104 H 499</t>
  </si>
  <si>
    <t>9.1.173</t>
  </si>
  <si>
    <t>Klaxcar K117784N50 
Ливны 0251109080 
DAF 667078 
DEUTZ 8122408 
JCB SC0395773 
MAN 81083040086 
SOLARIS BUS 3070300000 
Fiat/Alfa/Lancia 4788592 
IVECO 8122408 
RENAULT 5021107501 
SCANIA 395773</t>
  </si>
  <si>
    <t>Scania 395773  
DAF 667078  
FIAT 4788592 8122408  
IVECO 8122408  
MAN 81083040086 MANN C30703
FLEETGUARD AF4630 AF25066 AF25045M  
DONALDSON P777242 P771575
MAHLE LX531  
FRAM CA4893  
HENGST  E218L  
BALDWIN PA2813 
WIX 42328E  
ALCO  MD662  
FILTRON AM416
SCT SB044  
LUBERFINER LAF1750
BOSCH 1457432188
FIAAM FLI6765
SOFIMA  S8570A 
DIFA 4314 
GB-9412
ЕКО-01.416  Ливны 025-1109080
ЭФВ 050-1109080</t>
  </si>
  <si>
    <t>Повышенный ресурс, основной элемент, крышки-металл</t>
  </si>
  <si>
    <t>D 300 d 190/10.5 H 376</t>
  </si>
  <si>
    <t>9.1.212</t>
  </si>
  <si>
    <t>Klaxcar K117767N50 
Caterpillar 3I0835 3I0974 
AGCO 020350R1 82349500 
AHLMANN 4167523A 
DAF 112294 
DAIMLER 99000190075 99000190702 99012190701 
DYNAPAC 4700950614 
EVOBUS/SETRA 8315085102 8319085102 
FAUN 0746444 4134406 9746444 
FENDT F385202090010 
INGERSOLL-RAND 92686922 
JOHN DEERE AZ26091 
KAELBLE 34000460 
LIEBHERR 12661602 5106188 5106534 5601964 
MAN 81083040036 81083040045 81083040064 
NEW HOLLAND 80913927 
PEGASO 632114 
SAURER 4631072020 
SULLAIR 02250046012 2214 22500460121 2250145731 
TEREX-DEMAG 5501660684 5501660684 
WIRTGEN 3181 
ZETTELMEYER 22408800 
Fiat 2165054 75248729 8323032 8323285 8323286 8323287 8323288 
O&amp;K 1416433 8005815 
BETICO 4685214 
COMPAIR 159953 32450 98262176 9826280421 C111581041 C16012190 
Frisch 1470702 
VALMET/VALTRA 80504400 
FODEN Y03727603 
GARDNER-DENVER 43262200 
MATTEI cr21132450 CR21I32340 mcr21132450 MRM9 
ATLAS (TEREX) 3621085 
BLITZ ROTARY 708519 
MAHLE KOMPRESSOREN 5040126 
FORD 5011325 5011556 A830X9601AJA 
GENERAL MOTORS 9974141 
IVECO 1186389 1902048 1902465 
KOMATSU 14401B2250 
NISSAN 16546D9200 
RENAULT 0003563595 0004212748 0004214189 0004214314 0004214489 0022004800 5000242503 5000783932 5001834750 5010317163 5021188009 7485129567 
SCANIA 235586 
VOLVO 6644990 66449901</t>
  </si>
  <si>
    <t>BOSCH   1457429966
SULLAIR 2214
ZETTELMEYER 22408800
SULLAIR 22500460121
Scania  235586
WIRTGEN 3181
SAURER  4631072020
SCHAEFF 5501660684
TEREX-DEMAG 5501660684
VOLVO   6644990
VOLVO   66449901
DAIMLER 99000190075
DAIMLER 99000190702
DAIMLER 99012190701
UNICO FILTER    AE223711
FILTRON AM405
MANN-FILTER C234401
HENGST FILTER   E116L
KNECHT  LX227
CLEAN FILTERS   MA531
ALCO FILTER MD382
SCT SB033
Ливны ЭФВ012-1109080 0121109080
EKO-01.405 EKO01405
DIFA4311 
GOODWILL AG 1002 AG-1002 AG1002</t>
  </si>
  <si>
    <t>D 226 d 118/10 H 381</t>
  </si>
  <si>
    <t>9.1.446</t>
  </si>
  <si>
    <t>Caterpillar 6I2502 
AGCO 3782387M1 
CLAAS 03600330 3600330 
Massey Ferguson 3782387M1 
WIRTGEN 97825 
FORD 9576P532502 
MITSUBISHI 6I2502C</t>
  </si>
  <si>
    <t>MASSEY FERGUSON 3782387M1 
CATERPILLAR 6I2502
GM 25313901 MANN CF1574
FLEETGUARD AF25126M
DONALDSON P532502 
HENGST E591LS  
BALDWIN RS3505  
ALCO  MD7502S 
SCT SW3818  
FIL FILTER HP2502 
FRAM CA7486SY 
LUBERFINER LAF4502 
K2640</t>
  </si>
  <si>
    <t>Элемент безопасности к 9.1.581, крышки - полиуретан</t>
  </si>
  <si>
    <t>D 150/142 d 109/0 H 322</t>
  </si>
  <si>
    <t>9.1.581</t>
  </si>
  <si>
    <t>Caterpillar 1282686 612501 6I2501 6I2501C 
AGCO 3782386M1 
ATLAS COPCO 9772040085 
CLAAS 0003600320 03600320 
Massey Ferguson 3782386M1 
WIRTGEN 97824 97825 
FORD 9576P532501 
GENERAL MOTORS 25313900</t>
  </si>
  <si>
    <t>MASSEY FERGUSON 3782386M1  
CATERPILLAR 6I2501 1282686
GM 25313900 FLEETGUARD AF25125M
Mann C29840  C298402
DONALDSON P532501 
MAHLE  LX1774  70316822
HENGS E591L 
BALDWIN RS3504 
ALCO MD7502 
SCT SB3110 
FIL FILTER HP2501 
FRAM CA7486 
LUBERFINER LAF4501 
WOODGATE  WGA1099
AC  A1593C
sakura A5549
XCMG 860117355</t>
  </si>
  <si>
    <t>Комплект 2шт. (9.1.581+9.1.446) Нижее уплотнение-полиуретан</t>
  </si>
  <si>
    <t>D 280 d 150 H 346 D 150/142 d 109/0 H 322</t>
  </si>
  <si>
    <t>Фильтр воздушный комплект</t>
  </si>
  <si>
    <t>9.1.1668</t>
  </si>
  <si>
    <t>Caterpillar 1421340 1421403 
AGCO AG122230 AG122231 
ASTRA (IVECO) 119925 119926 
BMC 52RS018345 52RS018346 9P921501 
CASE IH 87704246 87704247 KTH0576 KTH0577 
DOOSAN 47400037 47400038 MX451385 MX451386 
FURUKAWA 38902111210 38902111220 
Hitachi 4464697 4466268 4466269 76612497 AT308575 L4466268 L4466269 TT220747 
INGERSOLL-RAND 85401339 85401354 
KOBELCO LS11P00014S002 LS11P00014S003 
NEW HOLLAND 84031482 84032107 
TEREX-DEMAG 15270188 15270189 6001856100 
COMPAIR A13368674 A13368774 
LINK-BELT E3H0179 E3H0180 
ATLAS 2914501000 2914501100 COPCO 
MANITOWOC A126750 A126760 
KAMAZ 7251109560 725110956010 72511095601001 EFV725110956010 
KOMATSU 6001856110 6001856120 
VOLVO 11033996 110339967 11033997 110339975 11120653 15193228</t>
  </si>
  <si>
    <t>4391-1109560
725-1109560 ЭФВ725-1109560 ЭФВ 725.1109560 725.1109560-20 725-1109560-20
HITACHI AT308575 L4466269 
TEREX 15270188 
VOLVO 110339967 11033996 
LIEBHERR 7370955 737095503  
PERKINS CH11217 
CATERPILLAR 1421340 
KOMATSU 6001856110 
NEW HOLLAND 84032107
ATLAS 2914501000
DOOSAN 47400038
FURUKAWA 38902111210 FLEETGUARD AF25454  AF25468
MANN C321700 C3217002 C3217003 CF18190 C321700/2 C321700/3
DONALDSON P608885 P777868 P781640 P777869 
MAHLE  LX2007 
BALDWIN RS3870  RS3871 
WIX 46770 46771 
ALCO MD7522 MD7522S 
SCT SB3120 SW3814 
LUBERFINER LAF8150 LAF8693 
CLEAN MA1421 MA1422  
DIFA 4391 
DIFA 4391-01
EKO-01.34
4391-1109560
GOODWILL AG1019+AG1019/1 AG1019+AG10191</t>
  </si>
  <si>
    <t>Повышенный ресурс. Комплект 2шт. (9.1.455+9.1.456), крышки - полиуретан</t>
  </si>
  <si>
    <t>D 309 d 179 H 522 D1 180/177 d1 141 H 502</t>
  </si>
  <si>
    <t>EFV1668</t>
  </si>
  <si>
    <t>4391-1109560
725-1109560 ЭФВ725-1109560 ЭФВ 725.1109560 725.1109560-20 725-1109560-20
HITACHI AT308575 L4466269 
TEREX 15270188 
VOLVO 110339967 11033996 
LIEBHERR 7370955 737095503  
PERKINS CH11217 
CATERPILLAR 1421340 
KOMATSU 6001856110 
NEW HOLLAND 84032107
ATLAS 2914501000
DOOSAN 47400038
FURUKAWA 38902111210 FLEETGUARD AF25454  AF25468
MANN C321700 CF18190
DONALDSON P608885 P777868 P781640 P777869 
MAHLE  LX2007 
BALDWIN RS3870  RS3871 
WIX 46770 46771 
ALCO MD7522 MD7522S 
SCT SB3120 SW3814 
LUBERFINER LAF8150 LAF8693 
CLEAN MA1421 MA1422  
DIFA 4391 + DIFA 4391-01 DIFA4391+DIFA439101
EKO-01.34 EKO0134
4391-1109560 43911109560
GOODWILL AG1019+AG1019/1 AG1019+AG10191</t>
  </si>
  <si>
    <t>Комплект 2шт. (9.1.455+9.1.456), крышки - полиуретан. Упаковка - картонный ящик.</t>
  </si>
  <si>
    <t>D 309 d 179 H 522 D1 180/177 d1 141 H 502</t>
  </si>
  <si>
    <t>9.1.455</t>
  </si>
  <si>
    <t>Caterpillar 1421340 
AGCO AG122230 
ATLAS COPCO 2914501000 
BMC 52RS018346 9P921501 
CASE IH 87704246 KTH0577 
DOOSAN 47400038 MX451385 
FENDT D46483800 
FURUKAWA 38902111210 
GROVE A126750 
Hitachi 4466269 76612497 AT308575 L4466269 
INGERSOLL-RAND 85401339 
JOHN DEERE TT220725 
KOBELCO LS11P00014S002 
LIEBHERR 7370955 737095503 
NEW HOLLAND 84032107 
PERKINS CH11217 
SANDVIK 4710069 
Sumitomo KTH0577L 
TEREX-DEMAG 15270188 
VAN HOOL 920920110 
HYUNDAI 11Q820130 
COMPAIR A13368674 
LINK-BELT E3H0180 
GARDNER-DENVER 2118349 
ASTRA (IVECO) 119925 
KAMAZ 7251109560 EFV725110956010 
KOMATSU 6001856100 6001856110 
VOLVO 11033996 110339967 11120653 15193228</t>
  </si>
  <si>
    <t>725-1109560 ЭФВ725-1109560 ЭФВ 725.1109560
HITACHI AT308575 L4466269 
TEREX 15270188 
VOLVO 110339967 11033996 
LIEBHERR 7370955 737095503  
PERKINS CH11217 
CATERPILLAR 1421340 
KOMATSU 6001856110 
NEW HOLLAND 84032107
ATLAS 2914501000
DOOSAN 47400038
FURUKAWA 38902111210 
FLEETGUARD AF25454
MANN C321700 C3217002 C321700/2 C321700/3
DONALDSON P608885 P777868 P781640 
MAHLE  LX2007 
BALDWIN RS3870 
WIX 46770 
ALCO MD7522 
SCT SB3120 
LUBERFINER LAF8150 
CLEAN MA1421 
DIFA4391 
EKO-01.34 EKO0134
GOODWILL AG 1019 AG-1019 AG1019</t>
  </si>
  <si>
    <t>Основной элемент, крышки - полиуретан</t>
  </si>
  <si>
    <t>D 309 d 179 H 522</t>
  </si>
  <si>
    <t>EFV455</t>
  </si>
  <si>
    <t>725-1109560 ЭФВ725-1109560 ЭФВ 725.1109560
HITACHI AT308575 L4466269 
TEREX 15270188 
VOLVO 110339967 11033996 
LIEBHERR 7370955 737095503  
PERKINS CH11217 
CATERPILLAR 1421340 
KOMATSU 6001856110 
NEW HOLLAND 84032107
ATLAS 2914501000
DOOSAN 47400038
FURUKAWA 38902111210 FLEETGUARD AF25454
MANN C321700 C3217002 C3217003 C321700/2 C321700/3
DONALDSON P608885 P777868 P781640 
MAHLE  LX2007 
BALDWIN RS3870 
WIX 46770 
ALCO MD7522 
SCT SB3120 
LUBERFINER LAF8150 
CLEAN MA1421 
DIFA4391 
EKO-01.34</t>
  </si>
  <si>
    <t>Основной элемент, крышки - полиуретан. Упаковка - картонный ящик.</t>
  </si>
  <si>
    <t>9.1.456</t>
  </si>
  <si>
    <t>Caterpillar 1421403 
AGCO AG122231 
ATLAS COPCO 2914501100 
BMC 52RS018345 
CASE IH 87704247 KTH0576 
DOOSAN 47400037 MX451386 
FOMOCO 7C469601BA 
FURUKAWA 38902111220 
Hitachi 4464697 4466268 L4466268 TT220747 
HYSTER 1456800 
INGERSOLL-RAND 85401354 
KOBELCO LS11P00014S003 
LIEBHERR 7370956 737095603 
NEW HOLLAND 84031482 
SANDVIK 4710073 
SULLAIR 2250135155 
TEREX-DEMAG 15270189 
VAN HOOL 10582245 
COMPAIR A13368774 
LINK-BELT E3H0179 
ASTRA (IVECO) 119926 
MANITOWOC A126760 
KAMAZ 725110956010 72511095601001 
KOMATSU 6001856100 6001856120 
VOLVO 11033997 110339975</t>
  </si>
  <si>
    <t>725-1109560 ЭФВ725-1109560 ЭФВ 725.1109560 725.1109560-20 725-1109560-20
HITACHI AT308575 L4466269 
TEREX 15270188 
VOLVO 110339967 11033996 
LIEBHERR 7370955 737095503  
PERKINS CH11217 
CATERPILLAR 1421340 
KOMATSU 6001856110 
NEW HOLLAND 84032107
ATLAS 2914501000
DOOSAN 47400038
FURUKAWA 38902111210 
FLEETGUARD AF25468
MANN CF18190 CF181902
DONALDSON P777869 
HENGST E540LS 
BALDWIN RS3871 
WIX  46771 
ALCO MD7522S 
SCT SW3814 
LUBERFINER LAF8693 
CLEAN MA1422  
ARMAFILT L1795000  
FIL FILTER HP2585 
TEREX 15270189  
ATLAS 2914501100
DOOSAN 47400037
FURUKAWA 38902111220
DIFA439101
GOODWILL AG 1019/1 AG-1019/1 AG1019/1 AG10191</t>
  </si>
  <si>
    <t>Повышенный ресурс. Элемент безопасности к  9.1.1668</t>
  </si>
  <si>
    <t>D 181/171 d 141 H 510</t>
  </si>
  <si>
    <t>EFV456</t>
  </si>
  <si>
    <t>725-1109560 ЭФВ725-1109560 ЭФВ 725.1109560 725.1109560-20 725-1109560-20
HITACHI AT308575 L4466269 
TEREX 15270188 
VOLVO 110339967 11033996 
LIEBHERR 7370955 737095503  
PERKINS CH11217 
CATERPILLAR 1421340 
KOMATSU 6001856110 
NEW HOLLAND 84032107
ATLAS 2914501000
DOOSAN 47400038
FURUKAWA 38902111210 FLEETGUARD AF25468
MANN CF18190 CF181902
DONALDSON P777869 
HENGST E540LS 
BALDWIN RS3871 
WIX  46771 
ALCO MD7522S 
SCT SW3814 
LUBERFINER LAF8693 
CLEAN MA1422  
ARMAFILT L1795000  
FIL FILTER HP2585 
TEREX 15270189  
ATLAS 2914501100
DOOSAN 47400037
FURUKAWA 38902111220
DIFA439101</t>
  </si>
  <si>
    <t>Элемент безопасности к  9.1.1668. Упаковка - картонный ящик.</t>
  </si>
  <si>
    <t>9.1.1768</t>
  </si>
  <si>
    <t>Caterpillar 1421340 1421403 
AGCO AG122230 AG122231 
BMC 52RS018345 52RS018346 9P921501 
CASE IH 87704246 87704247 KTH0576 KTH0577 
DOOSAN 47400037 47400038 MX451385 MX451386 
FURUKAWA 38902111210 38902111220 
Hitachi 4464697 4466268 4466269 76612497 AT308575 L4466268 L4466269 TT220747 
INGERSOLL-RAND 85401339 85401354 
KOBELCO LS11P00014S002 LS11P00014S003 
LIEBHERR 7370955 737095503 
NEW HOLLAND 84031482 84032107 
PERKINS CH11217 
TEREX-DEMAG 15270189 
COMPAIR A13368674 A13368774 
LINK-BELT E3H0179 E3H0180 
ASTRA (IVECO) 119925 119926 
ATLAS 2914501000 2914501100 COPCO 
MANITOWOC A126750 A126760 
KAMAZ 7251109560 725110956010 72511095601001 EFV725110956010 
KOMATSU 6001856100 6001856110 6001856120 
VOLVO 11033996 110339967 11033997 110339975 11120653 15193228</t>
  </si>
  <si>
    <t>4391-1109560
725-1109560 ЭФВ725-1109560 ЭФВ 725.1109560 725.1109560-20 725-1109560-20
HITACHI AT308575 L4466269 
TEREX 15270188 
VOLVO 110339967 11033996 
LIEBHERR 7370955 737095503  
PERKINS CH11217 
CATERPILLAR 1421340 
KOMATSU 6001856110 
NEW HOLLAND 84032107
ATLAS 2914501000
DOOSAN 47400038
FURUKAWA 38902111210 FLEETGUARD AF25454  AF25468
MANN C321700 C3217002 C3217003 CF18190 C321700/2 C321700/3
DONALDSON P608885 P777868 P781640 P777869 
MAHLE  LX2007 
BALDWIN RS3870  RS3871 
WIX 46770 46771 
ALCO MD7522 MD7522S 
SCT SB3120 SW3814 
LUBERFINER LAF8150 LAF8693 
CLEAN MA1421 MA1422  
DIFA 4391 
DIFA 4391-01
EKO-01.34
4391-1109560</t>
  </si>
  <si>
    <t>Повышенный ресурс. Комплект 2шт. (9.1.455+9.1.456), крышки - полиуретан. С защитным экраном</t>
  </si>
  <si>
    <t>D 309 d 181/0 H 525
D1 181/171 d1 141/0 H1 510</t>
  </si>
  <si>
    <t>9.1.579</t>
  </si>
  <si>
    <t>Caterpillar 2065234 2065235 
AMMANN 1942708 1942709 45358520141 45358520143 
CASE IH 187472A1 303912A1 82028148 82028976 82034608 82034614 87704244 
CLAAS 103174340 11205460 13007540 3174330 3174340 7200050836 7200050837 7700050836 7700050837 CT7700050836 CT7700050837 
FENDT H411201090100 H411201090110 
HAMM 2243822 2243823 2243833 
HUERLIMANN 90003800 90003801 
JCB 32925401 32925402 
JOHN DEERE AT341499 RE171235 RE171236 
LIEBHERR 10101094 10101095 
MANITOU 775479 775480 
Massey Ferguson 4270035M1 4270036M1 
MERLO 49504 49505 M049504 M049505 
NEW HOLLAND 381230A1 82028149 82034607 82034613 85821058 85821059 8602991 8602996 87682992 
PERKINS 2652C845 2652C847 
STEYR 82034609 82034615 
Sumitomo KLH10550 KLH10560 
SCHAEFFER 980021002 980021008 
LANDINI 6521347M1 6521348M1 
FORD 8602995 
KOMATSU 6001852500 6001852510 6001852520 6737817401 
VOLVO 11110283 11110284</t>
  </si>
  <si>
    <t>VOLVO 11110283 
STEYR 82034615  
CASE IH 82034614 303912A1 82028976 82028148  MASSEY FERGUSON 4270035M1  
LIEBHERR 10101094 
CLAAS CT7700050836 7700050836 
FENDT H411201090100  
JOHN DEERE RE171235  
CATERPILLAR 2065234
KOMATSU 6001852510 
NEW HOLLAND 8602995 85821058 82034613 381230A1 MANN C19460 C194602
FLEETGUARD AF25957 
DONALDSON P780522 P812924 
HENGST E735L  
BALDWIN RS5334 
WIX  42330 
ALCO MD7530</t>
  </si>
  <si>
    <t>Комплект 2шт. (9.1.579+9.1.592) крышки-полиуретан</t>
  </si>
  <si>
    <t>D 183 d 106 H 396 D 109/103 d 88/0 H 383</t>
  </si>
  <si>
    <t>9.1.592</t>
  </si>
  <si>
    <t>Caterpillar 2065235 
AGCO 700716412 
AMMANN 1942709 45358520141 
CASE IH 187472A1 82034608 
CLAAS 0003174340 00103174340 11205460 7200050837 7700050837 CT7700050837 
FENDT H411201090110 
HAMM 2243823 2243833 
HUERLIMANN 090003801 
JCB 32925402 
JOHN DEERE AT341499 DEERE RE171236 
LIEBHERR 10101095 
MANITOU 775480 
Massey Ferguson 4270036M1 
MERLO 049505 M049505 
NEW HOLLAND 82028149 82034607 85821059 8602996 87682992 
PERKINS 2652C847 
SAME 90003801 
STEYR 82034609 
Sumitomo KLH10560 
ZETOR 930240 
SCHAEFFER 980021002 
LANDINI 6521348M1 
WACKER NEUSON 1000150950 
KOMATSU 6001852520 6737817401 
VOLVO 11110284</t>
  </si>
  <si>
    <t>MTZ 187472A2 82034608 
VOLVO 11110284 
STEYR 82034609 
CASE IH 82034608 187472A1 
MASSEY FERGUSON 4270036M1 
LIEBHERR 10101095 
Renault  7700050837 
CLAAS CT7700050837 7700050837 
FENDT H411201090110 
CATERPILLAR 2065235 
KOMATSU 6001852520 
NEW HOLLAND 82034607 8602996 87682992 
MANN CF1141 CF11412
FLEETGUARD AF25618 
DONALDSON P547332 P780523 
HENGST E679LS 
BALDWIN RS3935 RS5335 
WIX 42816 
ALCO MD7530S  
DIFA433701
EKO015482</t>
  </si>
  <si>
    <t>Элемент безопасности к 9.1.579 (9.1.1077-выведен), крышки - полиуретан</t>
  </si>
  <si>
    <t>D 109/103 d 88/0 H 383</t>
  </si>
  <si>
    <t>9.1.745</t>
  </si>
  <si>
    <t>Caterpillar 1467472 
AMMANN 18005 3295431 
Bobcat 4114746 4164630 6669547 6672467 
CLARK 6672467 
DITCH WITCH 194038 194648 457772 
DOOSAN 39259866 91025338 K1025338 K1030381 
GEHL 42036075 548972216490 9304100193 
Hitachi 30102611120 4417516 4417516990 L4417516 
HYSTER 2034117 
JOHN DEERE M131802 M144100 MIU12457 RG60690 
JUNGHEINRICH 52034858 
KOBELCO PM11P00004S002 PW11P00004S002 PY02P000073 VV11980812520 
Koehler 2508301 2508304 EX09499MCT GM16944 
KUBOTA HWTAT93230 R141142270 RG64842830 TA04093230 TA04093231 
MAHINDRA 13151035020 
MANITOU 661952 
NEW HOLLAND 86519866 86549700 87290073 87300178 87300179 87682998 MT40007575 
SDMO 330570156 
Sumitomo 902166802 
TAKEUCHI 1911102771 TY11980812520 TY12900412520 
TEREX 5501648530 
TORO 1083810 989763 
VERMEER 224285007 
WACKER 1000106981 NEUSON 
Yanmar 11980812520 11980812520E 11980812520L 12900412520 12908712510 12961912510 12961912520 
HYUNDAI 11MH20100 
GENIE 834460 
JLG 70003783 
LANDINI 4217777M1 
TCM 2080103351 256C108011 
Thomas 42418 53472 
Jacobsen 219814701 5000919 
ARGO E4217777M1 
BRIGGS+STRATTON 841237 
IHI 314531161 3145311760 897228490 
PEL JOB 6050140 
ISUZU 5864014350 8972216490 
KOMATSU 3EA01A5390 3EB0138730 3EB0238730 3EB0238730A 3EB0238730L YM11980812520 YM12961912520 Z760238730 
MITSUBISHI 31B3003710 
NISSAN 16546FJ100 16546FJ100LNF 
TOYOTA 177074250071 
VOLVO 11802804 203318 
MANN-FILTER C11962</t>
  </si>
  <si>
    <t>HITACHI 4417516
YANMAR  11980812520
BOBCAT 6672467
GEHL 548972216490
KOHLER 2508304
VOLVO 11802804  
JOHN DEERE M131802  
CATERPILLAR 1467472 
HYSTER 2034117  
KOMATSU 3EB0238730 YM11980812520 
KUBOTA TA04093230  MANN C1196
FLEETGUARD AF25551 AF25575 
MANN C11962 
DONALDSON P821575 P812543 
LUBERFINER LAF8195 
FRAM CA9591 
HENGST E816L  
BALDWIN RS3704 
ALCO MD7568 
FILTRON AR3501
ASAS HF5069
MAHLE/KNECHT LX2958 
ЕКО-01.308</t>
  </si>
  <si>
    <t>D 105 d 61/0 H 274</t>
  </si>
  <si>
    <t>9.1.758</t>
  </si>
  <si>
    <t>Caterpillar 1978561 2676398 
AGCO 6191515M1 
AMMANN 09973 1210171 1210175 1952583 592175124 
ATLAS COPCO 2911788 
BELL 227127 
BENFORD 15951087B 
BOMAG 05730133 05730136 
CASE IH 6191515M1 
DITCH WITCH 499361 
DYNAPAC 470093802 4700939802 939802 
GEHL 165293 321201111001 3212011111001 781360775631 
INGERSOLL-RAND 85400646 92847490 
JCB 32925348 
JUNGHEINRICH 50022751 
Koehler ED0021751240S 
KRAMER 0000809510 1000052549 
KUBOTA W21CKT0480 
LISTER 36608105 
LOMBARDINI 10421751240 2175124S 
MACO-MEUDON 561084 
MANITOU 554811 
Massey Ferguson TRB210003 
McCormick 6513309M1 
NEUSON 1000004566 2525532 
NEW HOLLAND 73184170 9976518 
Pel-Job E6050096 E7415256 
PERKINS 26510362 901046 
PIAGGIO B005660 
SULLAIR 561084 68561084 
TAMROCK 87171519 
TEREX-DEMAG 15831559A 17311745A 5501648497 5501648497 
THWAITES T2146 
WEIDEMANN 1000231364 5559772578 
O&amp;K 2906661 
COMPAIR 13294474 A13294474 
GENIE 33100703 
ISEKI MOT9103 
LANDINI VP125395 
ARGO E6513309M1 TRACTORS 
FODEN Y05765602 
STENHOJ 213074 
ANTONIO 44509005 CARRARO 
AUSA 450120400 
BELARUS 2175124 
DEUTZ-FAHR 4272304 
JOHN DEERE EPP772578 
KAESSBOHERER 635190 
Fiat/Alfa/Lancia 1930591 
KOMATSU 37A0112110 Z76AFAXE05 Z76AFAXEK5 
NISSAN EK10350 
RENAULT 7424993579 
VOLVO 11716462 20002903254 7415256</t>
  </si>
  <si>
    <t>MANN C111032
DONALDSON  P772578
FLEETGUARD AF25539
BALDWIN  RS3954
BOSCH  F026400320
HENGST  E582L
HiFi SA16578
MAHLE  LX1240
SF Filter  SL8014
WIX  42801</t>
  </si>
  <si>
    <t>D 105 d 61/0 H 295</t>
  </si>
  <si>
    <t>9.1.1764</t>
  </si>
  <si>
    <t>AGCO 054709R1 054710R1 
BOMAG 5821464 5821465 
CLAAS 5459930 5459931 5459940 5459941 7965880 7997960 
DEUTZ 1182303 1183903 
INGERSOLL-RAND 54672563 54672597 54672663 56283534 83904259 
JCB 32925284 32925285 
LIEBHERR 510675208 571558808 
Massey Ferguson 3902806M1 3902812M1 
SENNEBOGEN 118606 64199 64200 
TEREX 40141512 42052012 5501661140 5501661141 B6350554 
VALMET/VALTRA 34088700 V20288700 V20288800 
ROPA 301218 301219 
VOLVO 24424482 3840036 3842043 56283526</t>
  </si>
  <si>
    <t>TEREX 42052012 
VOLVO 56283526 24424482 3840036 
MASSEY FERGUSON 3902806M1 
LIEBHERR 571558808 
CLAAS 5459940 7997960 05459941 5459941 0005459941
DEUTZ-FAHR 01182303 1182303 
JCB (BAMFORD) 32925284
SENNEBOGEN 064199
INGERSOLL RAND 54672563
VAALTRA - VALMET 34088700                                                                                                             
MANN C257103 C25710
FLEETGUARD AF25767 AF26399
DONALDSON P782105 
HENGST E630L  E630L01   
BALDWIN RS3996  
ASAS HF5087
ЕКО-01.284                                                                                                                                                            
DIFA 43109   
Goodwill AG1054
Ливны 729.1109560-02 7291109560</t>
  </si>
  <si>
    <t>комплект 9.1.1056 + 9.1.1057</t>
  </si>
  <si>
    <t>D 239 d 147/0 H 540 / D 135 d 121/0 H 522</t>
  </si>
  <si>
    <t>9.1.1056</t>
  </si>
  <si>
    <t>Boge 569005601 569005601P 
AGCO 054709R1 
BOMAG 05821464 
CLAAS 07965880 5459940 5459941 7997960 
DEUTZ 1182303 
DOOSAN C3020071 
GROVE 3045984 
INGERSOLL-RAND 54672563 54672663 83904259 
JCB 32925284 
LIEBHERR 571558808 
Massey Ferguson 3902806M1 
OTOKAR 16M0016626AA 
SENNEBOGEN 064199 118606 
TEREX 42052012 5501661140 
VALMET/VALTRA 34088700 V20288700 
Compare 98262251 
POWER 480025 SYSTEM 
ROPA 301218 
RENAULT 7424993462 
VOLVO 24424482 3840036 56283526</t>
  </si>
  <si>
    <t>TEREX 42052012 
VOLVO 56283526 24424482 3840036 
MASSEY FERGUSON 3902806M1 
LIEBHERR 571558808 
CLAAS 5459940 7997960 05459941 5459941 0005459941
DEUTZ-FAHR 01182303 1182303 
JCB (BAMFORD) 32925284
SENNEBOGEN 064199
INGERSOLL RAND 54672563
VAALTRA - VALMET 34088700                                                                                                             
MANN C257103 C25710
FLEETGUARD AF25767 AF26399
DONALDSON P782105 
HENGST E630L  E630L01   
BALDWIN RS3996  
ASAS HF5087
ЕКО-01.284                                                                                                                                                            
DIFA 43109   
Goodwill AG1054
Ливны 729.1109560-02 7291109560 729110956002</t>
  </si>
  <si>
    <t>основной элемент для 9.1.1057 Крышки - полиуретан</t>
  </si>
  <si>
    <t>D 240 d 147/0 H 540</t>
  </si>
  <si>
    <t>EFV1056</t>
  </si>
  <si>
    <t>TEREX 42052012 
VOLVO 56283526 24424482 3840036 
MASSEY FERGUSON 3902806M1 
LIEBHERR 571558808 
CLAAS 5459940 7997960 05459941 5459941 0005459941
DEUTZ-FAHR 01182303 1182303 
JCB (BAMFORD) 32925284
SENNEBOGEN 064199
INGERSOLL RAND 54672563
VAALTRA - VALMET 34088700  MANN C257103 C25710
FLEETGUARD AF25767 AF26399
DONALDSON P782105 
HENGST E630L  E630L01   
BALDWIN RS3996  
ASAS HF5087</t>
  </si>
  <si>
    <t>D 239 d 147/0 H 540</t>
  </si>
  <si>
    <t>9.1.1057</t>
  </si>
  <si>
    <t>Caterpillar 2456376 
AGCO 054710R1 
ATLAS COPCO 2914502400 
BOMAG 05821465 
CLAAS 5459930 5459931 
INGERSOLL-RAND 54672597 56283534 
JCB 32925285 
LIEBHERR 510675208 
Massey Ferguson 3902812M1 
SENNEBOGEN 064200 
TEREX 40141512 5501661141 B6350554 
VALMET/VALTRA V20288800 
DEUTZ-FAHR 01183903 
ROPA 301219 
VOLVO 3842043</t>
  </si>
  <si>
    <t>LIEBHERR 510675208
ATLAS COPCO 2914502400
MASSEY-FERGUSON 3902812M1 FLEETGUARD AF25768
MANN CF710
BALDWIN RS3997
CLAAS 5459930 5459931
DONALDSON P782108
EKO-01.284/2                                                                                                                                                                                                                                        
DIFA 43109-01
AG10541
Ливны 729-1109560-10 729110956010 729.1109560-02</t>
  </si>
  <si>
    <t>элемент безопасности к 9.1.1764, нижняя крышка с уплотнением - полиуретан</t>
  </si>
  <si>
    <t>D 135 d 121/0 H 522</t>
  </si>
  <si>
    <t>EFV1057</t>
  </si>
  <si>
    <t>LIEBHERR 510675208
ATLAS COPCO 2914502400
MASSEY-FERGUSON 3902812M1 FLEETGUARD AF25768
MANN CF710
BALDWIN RS3997
CLAAS 5459930 5459931
DONALDSON P782108
EKO-01.284/2</t>
  </si>
  <si>
    <t>9.1.1751</t>
  </si>
  <si>
    <t>LIEBHERR 10278562 
KAMAZ C301330</t>
  </si>
  <si>
    <t>KANN K0060110977
DIFA DIFA43160
HiFi Filter SA17343
SF Filter SL81326
STELLOX 8121118SX
TRUCK PART B1003100</t>
  </si>
  <si>
    <t>Основной к элементу безопасности 9.1.1754. С дном, крышки - ПУР, вставка пластик</t>
  </si>
  <si>
    <t>D 297 d 200/0 H 498</t>
  </si>
  <si>
    <t>9.1.1754</t>
  </si>
  <si>
    <t>KAMAZ CF1820</t>
  </si>
  <si>
    <t>TRUCK PART B1003101</t>
  </si>
  <si>
    <t>Элемент безопасности к 9.1.1751</t>
  </si>
  <si>
    <t>D 180 d 163 H470</t>
  </si>
  <si>
    <t>9.1.1755</t>
  </si>
  <si>
    <t>KAMAZ 10278562 C301330 CF1820</t>
  </si>
  <si>
    <t>C301330 CF1820
EKO0192 EKO01921 EKO01922 EKO-01.92</t>
  </si>
  <si>
    <t>комплект (9.1.1751 + 9.1.1754)</t>
  </si>
  <si>
    <t>D 297 d 200/0 H 498 / D 180 d 163 H470</t>
  </si>
  <si>
    <t>9.1.1761</t>
  </si>
  <si>
    <t>РЕМИЗ 7271109080 P387632001</t>
  </si>
  <si>
    <t>DIFA4369 B4369M 
РЕМИЗ P387632001
EKO-01.94 EKO0194
КОСТРОМА KF-AE.0010  KFAE0010</t>
  </si>
  <si>
    <t>Крышки металл</t>
  </si>
  <si>
    <t>D 260 d 144 H 370</t>
  </si>
  <si>
    <t>9.1. ЧЕХЛЫ ЗАЩИТНЫЕ НА ВОЗДУШНЫЕ ФИЛЬТРОЭЛЕМЕНТЫ</t>
  </si>
  <si>
    <t>Чехол фильтра воздушного</t>
  </si>
  <si>
    <t>9.1.96</t>
  </si>
  <si>
    <t>UAZ 315121109080</t>
  </si>
  <si>
    <t>31512-1109080  
ЕКО-125</t>
  </si>
  <si>
    <t>Повышенный ресурс, нетканый материал (шапочка)</t>
  </si>
  <si>
    <t>D 160 H 300</t>
  </si>
  <si>
    <t>PFV96</t>
  </si>
  <si>
    <t>Нетканое полотно (шапочка)</t>
  </si>
  <si>
    <t>PFV991</t>
  </si>
  <si>
    <t>7405-1109560</t>
  </si>
  <si>
    <t>Нетканое полотно</t>
  </si>
  <si>
    <t>A 415 H 485</t>
  </si>
  <si>
    <t>PFV992</t>
  </si>
  <si>
    <t>188673-1109560  М пфв 992</t>
  </si>
  <si>
    <t>Нетканое полотно (для 9.1.0389 / EFV496)</t>
  </si>
  <si>
    <t>A 480 H 485</t>
  </si>
  <si>
    <t>PFV998</t>
  </si>
  <si>
    <t>740-1109560-02
740-1109574 М пфв 998</t>
  </si>
  <si>
    <t>A 410 H 410</t>
  </si>
  <si>
    <t>PFV999</t>
  </si>
  <si>
    <t>238Н-1109080 М пфв 999</t>
  </si>
  <si>
    <t>A 480 H 410</t>
  </si>
  <si>
    <t>PFV979</t>
  </si>
  <si>
    <t>8421-1109080-10  (предфильтр) М пфв 979</t>
  </si>
  <si>
    <t>A 480 H 610</t>
  </si>
  <si>
    <t>9.1. ЭЛЕМЕНТЫ ФИЛЬТРОВ ОЧИСТКИ ВОЗДУХА НА ГРУЗОВЫЕ ИНОСТРАННЫЕ АВТОМОБИЛИ</t>
  </si>
  <si>
    <t>9.1.6</t>
  </si>
  <si>
    <t>Caterpillar 3I1456 
INTERNATIONAL 3516347C92 3520400C1 3540117C1 3560734C1 
FORD F1HT9600BB F1HZ9601B F6HZ9601BC 
GENERAL MOTORS 25177196 
VOLVO 1117576 V1117576</t>
  </si>
  <si>
    <t>VOLVO 1117576
Ford  F1HZ9601B F1HT9600BB
INTERNATIONAL 3516347C92 3520400C1 3560734C1 F6HZ9601BC MANN C341300
FRAM CA7140  
BALDWIN RS3518  
WIX  46556  
FLEETGUARD AF25139M  
DONALDSON P527682 P185069 P524095 P526578 P526947 P535717 P542345 P545159 P547808 
LUBERFINER LAF1849
PUROLATOR A74700
KRALINATOR  LA1404
HASTINGS  AF2120
WIX 46556
GMC  25177196
DIFA4388 
ЕКО-01.276</t>
  </si>
  <si>
    <t>D 329 d 175 H 388</t>
  </si>
  <si>
    <t>9.1.7</t>
  </si>
  <si>
    <t>DAF 0192720 192720 
THWAITES T2934 
Hyundai/KIA 2811344000 2813044000 
ROVER NTC1435 NTC6660</t>
  </si>
  <si>
    <t>Hyundai 2813044000 2811344000            
 9.1.189  
MANN C14140 C141792 
MAHLE LX872 
FRAM CA5572 CA4333 CA8772 
ALCO MD692 
FILTRON AM441 AM4332
UNICO AE132862 
SCT  SB621 
ASHIKA 200LL11 
BOSCH 1457433678 
CHAMPION W709 
PUROLATOR A47434 
DELPHI AF0484 
TECNOCAR  A595 
FIAAM FL6782 
SOFIMA S7138A 
P.B.R. AI3234 
CLEAN MA629 
COOPERS AZA308 
CROSLAND 958 
LAUTRETTE EL3900 
JAPANPARTS FAL11 JFAL11 
UFI 2713800 
UNIPART GFE2223 
ACDelco PC2056E 
ELOFIC EXL480 
FIL FILTER HP470C 
GIF FILTER GA471 
DAF 0192720 
ROVER NTC1435 NTC6660
THWAITES T2934
ЕКОFIL 01203
DIFA4261 
ЕКО - 01.203 ЕКО01203
Goodwill    AG430
FORTECH FA007ST</t>
  </si>
  <si>
    <t>Крышки-металл, аналог 9.1.188 9.1.189</t>
  </si>
  <si>
    <t>D 133 d 71/12 H 289</t>
  </si>
  <si>
    <t>9.1.8</t>
  </si>
  <si>
    <t>DONGFENG 1109QY10010 1109ZX79010HHH 1654696064 1654699416 K2448D 
KINGLONG 1109100J4G 11R1171109100 6100A21109100 6112E311109210 6112E321109210 6118GB4201109010 6121GC5601109010 
YUTONG 110900125 110900680 110901034 110901533 110901547 110901675 110901859 11T4R09001 
NISSAN 1654696064 1654699416 1654699461</t>
  </si>
  <si>
    <t>FLEETGUARD AF25452/AF25453
SAKURA A18930</t>
  </si>
  <si>
    <t>Комплект 2шт (осн. 9.1.157 + предохранит. 9.1.351)</t>
  </si>
  <si>
    <t>D 272 d 168/22 H 500
D1 162 d1 130/25 H1 474</t>
  </si>
  <si>
    <t>9.1.37</t>
  </si>
  <si>
    <t>LUBER-FINER LAF1787 
Caterpillar 3I0832 7Y1323 7Y1323H 811999600 
CASE IH 150783A1 151193A1 
CLARK 1991852 M1991852 
DONGFENG 110900135 1654696064 
HINO 178010015A 178012150 2446U250S3 
Hitachi 4391205 71473480 L4391205 
INGERSOLL-RAND 35384619 
JCB JSH0022 KHT0284 KTH0284 
JOHN DEERE AT136708 
KAWASAKI 3098070100 3098170100 3098170510 ZZYYP181082 
KOBELCO 2446R274S3 2446R352S3 
KUBOTA 1146043010 
LIEBHERR 550916214 
MACK 25043732 57MD47 
NEW HOLLAND 84223225 
LINK-BELT 3H1989 3H2229 C6H0009 
FODEN Y05788105 
Hitachi5 AT280665 
Hitachi6 CPH0413 
HOKUETSU 3214306200 
Freightliner DNP181082 
Hyundai/KIA 1142151841 114215P580 11E52008 11L12003 11L120031 14215058 
ISUZU 1142150580 1142150890 114215184 1142151840 
KOMATSU 42101A1720 
MITSUBISHI 4722039800 4722039802 4722042900 ME058741 
NISSAN 1654696064LND 
VOLVO 37398 821006320 821006330</t>
  </si>
  <si>
    <t>MANN  C28950x</t>
  </si>
  <si>
    <t>Основной элемент, крышки-металл, аналог 9.1.268 9.1.398</t>
  </si>
  <si>
    <t>D 276 d 166/23 H 511</t>
  </si>
  <si>
    <t>9.1.33</t>
  </si>
  <si>
    <t>MAN 81083040083 81083040094 81083040097</t>
  </si>
  <si>
    <t>MAN 81083040094 81083040097 81083040083 
SHAANXI 81084006005x1 Fleetguard AF25264 
MANN C301353 
DONALDSON P781393 P777579 
MAHLE  LX612  
HENGST E237L
BALDWIN RS3714 
WIX  93084E 
ALCO MD7120 
FILTRON AM446
UFI 2739600 
SCT SB041
ASAS HF5002  
LUBERFINER LAF8998 
BOSCH 1457433900 
TECNOCAR A791  
FIAAM FLI6895  
SOFIMA S1970A
CLEAN MA1401
DIFA 4339
ПЗМИ-В-Д2538
EKO-01.446</t>
  </si>
  <si>
    <t>D 300 d 169/0 H 480</t>
  </si>
  <si>
    <t>9.1.35</t>
  </si>
  <si>
    <t>KIA AA8A123603 
Hyundai/KIA 281305H000 281305H001 281305H002 
RENAULT 5021107522</t>
  </si>
  <si>
    <t>Hyundai 281305H1 281305H001 281305H000 281305H002
KIA AA8A123603 
SCT SB2044
Bosch 0986AF2063
JS Asakashi A9312
SAKURA A2813
DIFA4352 
NF-4021 
ЕКО- 01.208 ЕКО01208
Goodwill AG559</t>
  </si>
  <si>
    <t>D 196 d 130/130 H 288</t>
  </si>
  <si>
    <t>9.1.36</t>
  </si>
  <si>
    <t>Boge 569000730 5690007366P 
Klaxcar K117765N50 K117800N50 K117858N50 
BOMAG 05821137 
DAF 0694218 1500137 694218 
DAIMLER 3880947004 99014190033 A0030945004 
DEUTZ 12141335 12154939 16053199 1902129 42488361 
FAUN 0746389 0746928 
GOTTWALD 359828 
INGERSOLL-RAND 89218564 92035948 92055530 93546661 93618866 BN17912 
KRONE 9402290 
LIEBHERR 5106191 510619108 510619114 
MAN 81083040038 81083040043 81083040044 81083040091 81084016213 
MTU 8690940020 93212140138 X50441600228 
MWM 606901670110 606901970110 
NEW HOLLAND 80748274 
SCHAEFF 5501660720 
SETRA 8319095116 83190951160 
SULLAIR 01782 01872 1872 68527090 
WIRTGEN 41925 
Fiat 8322986 
O&amp;K 1499695 
BETICO 4448886 
BUSCH 0532000007 532000007 532007 
COMPAIR C111581054 
PNEUMOFORE 41500 42374 
GARDNER-DENVER 43262700 
AERZENER 152500000 
BLITZ 708520 ROTARY 
IKARUS 108218843 
VAN 631202910 HOOL 
FORD 5011338 5011882 A830X9601BEA A830X9601DHA 
IVECO 1904550 2996154 41272534 500039706 
KAMAZ 721110956010 EFV721110956010 
MERCEDES-BENZ 0030945004 0040945004 A0030945004 A0040945004 A3880947004 A8690940020 
RENAULT 3563021 5000806317 5000806377 5021192692 
SCANIA 275588 531050 
VOLVO 11033128</t>
  </si>
  <si>
    <t>MANN C308502 C308506 C308507
Filtron AM401/1 AM4011
AUGER 76319
BERGKRAFT BK9001405
BOSCH 1457429969
CLEAN MA778
HENGS E118L
MAHLE/KNECHT LX273
MEYLE 12343210010
DIESEL TECHNIC 318501  461533
FEBI 06773 06788 35593
GOODWILL AG 1003 AG-1003 AG1003
MECAFILTER FA3470</t>
  </si>
  <si>
    <t>Крышки - металл, основной</t>
  </si>
  <si>
    <t>9.1.414</t>
  </si>
  <si>
    <t>DEUTZ 12154939 
SCANIA 275588</t>
  </si>
  <si>
    <t>MANN CF 1600 Filtron AM401/1</t>
  </si>
  <si>
    <t>Элемент безопасности к 9.1.36</t>
  </si>
  <si>
    <t>D 161/151,5 d 145,2/17 H 471</t>
  </si>
  <si>
    <t>9.1.42</t>
  </si>
  <si>
    <t>FOTON 110811987002 99142F K2433</t>
  </si>
  <si>
    <t>FOTON 110811987002 K2433 99142F  99.1.42F 9.1.1446  K2433 
ЕКО 01212  ЕКО-01.212 
ФП 207.1–194
DIFA4361М В4361М</t>
  </si>
  <si>
    <t>Нижняя крышка с уплотнением - полиуретан</t>
  </si>
  <si>
    <t>D 230 d 122/22.5 H 342</t>
  </si>
  <si>
    <t>9.1.1785</t>
  </si>
  <si>
    <t>DAF 11664524 1353115 1500399 1529631 1664524 1664524G 1665424 
KNORR-BREMSE K117853N50 
RENAULT TRUCKS (OKELIA) 5021149061 7424993465 
DAF TRP 1536331 1536675</t>
  </si>
  <si>
    <t>Alco MD7578
BERG KRAFT BK8600524
Bosch 0986AF2386
Bosch 986626778
Bosch F026400084
Boss Filters BS01108
Clean filters MA1431
COOPERS AEM2820
CROSLAND 8268
DAF 11664524
DAF 1353115
Donaldson P781525
DSS 501031
FEBI BILSTEIN 30193
FI.BA FC466
FIL FILTER HP2541
FIL FILTER HP2541R
Filtron AM4472
Fleetguard AF25623
GPC FC946
GT PIECES ET SERVICES 2242184
HENGST FILTER E366L
HENGST FILTER E702L
IMEX IMX0031664524
KLAXCAR FRANCE FA043z
Knecht LX1025
KNORR-BREMSE K117853N50
KOLBENSCHMIDT 50013670
LOESING 21870
LOESING 21870
MAGNETI MARELLI 154785951910
MANN-FILTER C2913661
Mecafilter FA3472
Meyle 14343210001
MFILTER A541
MFILTER A542
MISFAT R513
MULTI PART LAL1306
OREX 409003
Sakura A8662
SAMPA 51202
SOFIMA S7A59A
SOGEFI PRO FLI9020
STARKMEISTER S161082
TEREX 25621700002
UFI 27A5900
UNICO FILTER AE28507
UNIFLUX FILTERS XA1946
UNIFLUX FILTERS XA2525
Vaico Vemo V660024
VMC AF781525
Wilmink Group WG1018573
Wilmink Group WG1215784
Wilmink Group WG1439342
WISMET WAI42386
WIX FILTERS 93123E
WOSM D012</t>
  </si>
  <si>
    <t>D 279 d 146/0 H 507</t>
  </si>
  <si>
    <t>9.1.75</t>
  </si>
  <si>
    <t>FOTON К2025</t>
  </si>
  <si>
    <t>FOTON К2025 ЕКО 01211 01.211
DIFA4368М 
ЕКО - 01.211</t>
  </si>
  <si>
    <t>D 196 d 115/11 H 260</t>
  </si>
  <si>
    <t>9.1.76</t>
  </si>
  <si>
    <t>FOTON 1104911900147 K202819</t>
  </si>
  <si>
    <t>FOTON 1104911900147 K202819 
FLEETGUARD AF25647
DONALDSON P610485
Baldwin PA3894
Wix 46482 546482
ЕКО 01210
BIG A  94482
CARQUEST  88482
NAPA  6482
NELSON  70459C  70459N
DIFA4357М 
ЕКО - 01.210</t>
  </si>
  <si>
    <t>D 196 d 115/14.5 H 290</t>
  </si>
  <si>
    <t>9.1.77</t>
  </si>
  <si>
    <t>Caterpillar 1355788 1355788X 
CASE IH KRH0652 
Hitachi 4283861 L4283861 
JOHN DEERE AT204019 
KOBELCO YN02P000013 YN11P00001S002 
NEW HOLLAND 87682995 
Fiat/Alfa/Lancia 76580251 
FOTON C068413 K2038</t>
  </si>
  <si>
    <t>MANN C21560</t>
  </si>
  <si>
    <t>D 196 d 115/0 H 366</t>
  </si>
  <si>
    <t>9.1.85</t>
  </si>
  <si>
    <t>Ekofil EKO012701 
Caterpillar 3I0879 
ATLAS COPCO 16192799 1619279900 2601836 2601863 
BOMAG 5821306 
CASE IH 60503834 E156251 
CLAAS 6431690 6431691 6431692 
DAF 607179 
DAIMLER 99000190137 99012190037 99012190137 99012190705 99112190705 
DEUTZ 1442242021 1901925 2165056 4134403 4193519 422165059 4980649 605412970050 
ERF 1318965 991312 
FAUN 1170781 1470637 1470695 1470718 4134403 
FENDT F291200090100 F291202090100 F926200090010 
GROVE 9304990010 
HEULIEZ 4445301 
INGERSOLL-RAND 92686948 
JOHN DEERE AZ48195 
KAELBLE 24000504 
KASSBOHRER 83190586094 
LIEBHERR 5103365 5106181 510618108 7367183 7367184 
MAN 64083040003 81082050005 81083040040 81083040041 81083040048 81083040057 81083040060 8183040040 
MTU 10945104 9321240254 
NEW HOLLAND 80753486 84980415 
Orenstein &amp; Koppel 7003751 788422 8003751 
P.B.R. 000908 
PEGASO 584576 
PERKINS 6LS551A4 
SAURER 4631072040 
SENNEBOGEN 019823 
SISU 1293400212 1293400241 
STEYR 100190137 112190037 112190137 112190705 
SULLAIR 1279 68521476 8890002337 
TEREX-DEMAG 5501660737 
VME CH12235 
VOGELE 4624082176 
WIRTGEN 3179 
VAN HOOL 621204720 631201530 631203430 
O&amp;K 101129 
BETICO 4633917 
BUSCH 530901205B 
DEMAG 29504356 4278774 43262100 661874 988596 98859600 
SIRONA 9307856 
INNIOJENBACHER 10002000 
IRMER+ELZE 593542 
MAXION 69303116 
PNEUMOFORE 41430 
RIETSCHLE 730939 
VALMET 807201365 836331743 
Fiat/Alfa/Lancia 42015789 4980649 7126157 74980649 8322988 8322989 9983764 
VAG T15129620B 
FORD 5011329 5011560 86509128 A830X9601ANA A830X9601CLA 
GENERAL MOTORS 9974143 
IVECO 1901779 1901925 1902125 2165059 4980649 698089 
KOMATSU 228887 C246501 
MERCEDES-BENZ 120948702 3500947004 3860947304 4050940202 A0120948702 A3500947004 A3860947304 A4050940202 
RENAULT 22860400 3563608 42453 5000242504 5001829572 5021107496 7700042054 
SCANIA 217517 219517 219519 2195196470 
VOLVO 3338849 4785748 47857487 4785784 660289 6640289</t>
  </si>
  <si>
    <t>DAF 607179 
FIAT 8322988 9983764 4980649 8322989 
Ford A830X9601CLA 5011560 A830X9601ANA 5011329 IVECO 1901925 4980649 1902125 9983764 2165059 1901779 
KASSBOHRER 8319086094 
MAN 81083040040 81083040060 81083040057 81083040048 81083040041 81082050005  
Mercedes 0010947904 A0010947904  
Scania 217517 219517 
VOLVO 6640289 47857487 4785784 4785748  
STEYR 99012190705 99112190705 99012190137 99012190037 99000190137
CASE IH 060503834 60503834
LIEBHERR 5106181 510618108 7367184 7367183 
Renault 0022860400 7700042054 3563608 0003563608 5000242504  
CLAAS 6431690 06431691 6431691 
DEUTZ-FAHR 1901925 4980649 2165059 02165059 2165056  
GM 9974143 
JOHN DEERE AZ48195 
NEW HOLLAND 80753486 MANN C246501
FLEETGUARD AF4060 
DONALDSON P181337 P778518 P140110 P181137 P181184 SMP181137 SMP181184 
KNECHT/MAHLE  AG89  LX271 
FRAM CA3280 CAK3280 
HENGST E117L 
FEBI 6768 06768 
BALDWIN PA2475 
WIX 42608E 42608 
FILTRON AM402 
UNICO  AE244861 
SCT SB023 
LUBERFINER LAF1718
BOSCH 9451160004 1457429975 
PURFLUX A602 
PUROLATOR PM1750 A77750 
TECNOCAR A540 
FIAAM FLI6467 
SOFIMA S0450A
CLEAN  MA420
CROSLAND 9522  
FILTRAK B639
ARMAFILT L2424950 L2424951  
DONIT 413042 
GUD FILTERS ADG982 
UFI 2780600  
MOTORCRAFT EFA319
ACDelco PC187 
ASAS HF226
FIL FILTER  HP732 
GIF FILTER GA702 
VOGELE 4624082176
BOGE 569000729
BOTTARINI 220980
INGERSOLL-RAND 92686948
MTU 0010945104
PEGASO 698089
GB-9137 
ЕКО-01.402  EKO-01.270/1 EKO012701
GOODWILL AG 1001 AG-1001 AG1001
DIFA4316М</t>
  </si>
  <si>
    <t>Основной элемент, крышки-металл</t>
  </si>
  <si>
    <t>D 242 d 132/11 H 498</t>
  </si>
  <si>
    <t>9.1.87</t>
  </si>
  <si>
    <t>Cummins 3353440 
Caterpillar 3I0337 
AGCO 022186T1 
ATLAS COPCO 16192847 1619284700 161929 16195328 3679765 
BECKER-KOMPRESSOREN 27000000001 
BOMAG 5821012 
CASE IH 162000190701 3219420R1 3219420R91 3226416R1 326416R1 87704243 99000190701 E155526 L0350530 
CLAAS 0000677400 0006774340 0006774341 06774340 06774341 677400 6774340 6774341 
CONSOLIDATED PNEUMAT PS303021 
DAF 0265045 265045 
DAIMLER 61200190037 62000190701 99000190701 
DEUTZ 1186046 1210702019500 12153221 1902077 19922 2165049 605412970034 606901670116 
DYNAPAC 300499375 499387 911164 
FAUN 0746369 1470629 4134366 746369 
FENDT F184230090050 
FODEN TRUCKS Y03720711 
FUCHS 73052 
GUELDNER 0009831604 
HAMM 385875 
INGERSOLL-RAND 79653000 93604380 93618767 93621522 F410551022 
JOHN DEERE 41AJ58184 AL78869 AZ30575 AZ30757 DQ04467 PE10011906 PE10011908 
KAELBLE 34000489 34050489 
KALMARLMV 9207230002 
LIEBHERR 5106189 7360753 736075380 
LINDE 5040118 9831604 
LOSENHAUSEN 0402219502 402219502 
MAN 81083016278 81083040049 81083040055 81083040056 8183040055 82083040055 
Massey Ferguson 677434C0 CL677434C0 
MTU 8690940430 93212140256 
MWM 605412970010 905412970034 
NEW HOLLAND 822421 
Orenstein &amp; Koppel 773605 8006605 
POCLAIN 250591 850501 G0250591 G250591 L350530 
SANDVIK 85168759 
SAURER 4631072 
SCHAEFF 0000073052 
SCHLUTTER SAJ502 
SETRA 8319009084 8319069084 
STEYR 1000190701 100190037 
SULLAIR 1144 68527232 88290005590 
TAMROCK 85168759 
TEREX-DEMAG 5501656762 
VALTRA 802705 80270500 82636000 82640600 
VME CH12385 
WIRTGEN 385875 4624080056 
ZETOR 931353 
LEYLAND ABU8525 
O&amp;K 101125 
CBT 5300302006 
DEMAG 988585 98858500 
FLOTTMANN 410551022 
HYDROVANE 70299 
MAXION 022186T1R1 70064 70070 
TERBERG 28040299 
VALMET 20216408 8363 
Fiat/Alfa/Lancia 4776902 595603 7124343 8321421 9987150 
VAG 140503286 T2D129620 
FORD 5011321 5011552 77TU9601A A830X9601AEA A830X9601CCA BD7T9601A BD8T9601A 
GENERAL MOTORS 9307846 94613436 9974139 
ISUZU 13002B1810 
IVECO 08010001261MO 1902077 190537 2165049 42078290 42553197 645372 8323326 8323337 8323338 8323339 8323340 
KOMATSU 10945204 
MERCEDES-BENZ 10944204 130941802 3440947104 A0010944204 A0010945204 A0020940004 A0130941802 A3440947104 
NISSAN 0351920 
RENAULT 24551184 3563512 3564512 4212747 4214313 5000241276 5000241796 5021107497 60377200 
ROVER 5106189 
SCANIA 0218989 218989 
VOLVO 217362224 3338477 362224 3622248 3950728 4780961 7362224 73622243 9207230002</t>
  </si>
  <si>
    <t>DAF 265045  
FIAT 1186046 4776902 9987150  
Ford  5011321 A830X9601CCA 5011552 A830X9601AEA  
ISUZU 13002B1810  
IVECO 2165049 1902077 42078290 9987150 
KASSBOHRER 8319009084 8319069084 
MAN 81083040049 81083040055 81083040056  
Mercedes 0010945204  0020940004 0010944204 SAURER 4631072 
Scania 218989  
VOLVO 7362224 3950728 73622243 4780961 3622248
STEYR 62000190701 61200190037 162000190701 99000190701 
BOMAG 05821012  
CASE IH 326416R1 162000190701 3226416R1 3219420R1 MWM 605412970034 606901670116  
LIEBHERR 5106189 7360753  
Renault TRUCKS 5000241796 0004212747 0004214313 0060377200 0003563512 0003564512  
CLAAS 6774340 06774341 6774341  
DEUTZ-FAHR 12153221 1902077 2165049 1186046 
FENDT F184230090050 
GM 9974139  
JOHN DEERE AZ30757 AZ30575
KOMATSU 13002B1810   
MANN C203252
HENGST E115L 
FLEETGUARD AF4832 AF25044M AF25064 AF4040  
DONALDSON P771561 P140123 P777241
KNECHT/ MAHLE  AG74 LX265 LX379 
FRAM CA3281 
FEBI 6772 06772 
BALDWIN PA2405 
WIX 46554 46554E 
ALCO MD230 
FILTRON AM420  
UNICO AE193662 
MONARK 30781950 
SCT SB032  
LUBERFINER LAF2052 
BOSCH 1457429950 1987430001 9451160001  
PURFLUX A599  
PUROLATOR PM1709 A67709  
TECNOCAR A542  
FIAAM FL6416 FLI6416  
SOFIMA S2450A
UFI 2780200 
MOTORCRAFT EFA311
MECAFILTER FA3699 
ACDelco PC183  
ASAS HF110 
FIL FILTER HP691 GA699
VALMET 836316408 836318608  
FUCHS 00073052  73052
KALMAR LMV 9207230002
DIFA 4348М DIFA4348
ЕКО-01.420 ЕКО01420 
1902077-1109560
Goodwill AG1103</t>
  </si>
  <si>
    <t>Основной элемент, нижняя крышка с уплотнением - полиуретан</t>
  </si>
  <si>
    <t>D 196 d 115/14 H 374</t>
  </si>
  <si>
    <t>9.1.234</t>
  </si>
  <si>
    <t>AGCO 022187T1 
ATLAS COPCO 3679754 
BOMAG 05821014 5821014 
CASE IH 161200190033 3219421R1 
CLAAS 1761680 9400840 9420840 9420841 
DAF 0692380 692380 
DAIMLER 162000190702 61200190033 62000190702 
DEUTZ 1212302023600 2241329 606901670115 8121918027400 
FAUN 1470630 4134367 746712 
FENDT F184230090100 
HAMM 385913 
JOHN DEERE 41AJ58185 AZ30758 PE10011907 
KAELBLE 34000490 
KALMARLMV 1321840 19207230003 
LIEBHERR 510653508 7360733 
LINDE 9839020 
MAN 81083040085 81084050012 
MWM 605412970057 
Orenstein &amp; Koppel 773604 8005814 
POCLAIN 850545 F0850541 F0850545 
SULLAIR 05929 5729 
TAMROCK 85168889 
TEREX-DEMAG 5411656759 
WIRTGEN 144484 
ZETOR 931354 
BETICO 4634915 
VWGroup 2RD129620A 
GARDNER-DENVER 43243900 
ISUZU 13002B1820 
IVECO 1902131 760884 
MERCEDES-BENZ 0020943204 A0020943204 
RENAULT 5000802477 5000802977 7701021498 
VOLVO 11033779 110337796640 11110149 6642047 6644958 6645833</t>
  </si>
  <si>
    <t>DAF 692380  
ISUZU 13002B1820 
IVECO 1902131 2241329  
MAN 81083040085 81084050012  
Mercedes 0020943204 A0020943204
EVOBUS SETRA  8319009084 8319069084 
VOLVO 11110149 110337796640 6642047 6644958 11033779 6645833
Renault  7701021498 5000802977 5000802477 CLAAS 9420841 9420840 9400840 1761680 09420841 
DEUTZ 2241329  
FENDT F184230090100  
JOHN DEERE AZ30758 
ATLAS WEYHAUSEN 3679754
KOMATSU 13002B1820
KALMAR LMV 1321840 19207230003
SCHAEFF 5411656759
WIRTGEN 144484
STEYR 162000190702 161200190033 62000190702 61200190033  
BOMAG 05821014  
CASE IH 3219421R1 161200190033
LIEBHERR 7360733 510653508   MANN CF1000
HENGST E115LS  
FLEETGUARD  AF1840  
DONALDSON P775372 P776695
KNECHT LXS37LXS371 SE120 LKS37  
FRAM CA3281SY 
FEBI 6778 06778 
BALDWIN PA2835 
WIX 46525E 
ALCO  MD7060  
FILTRON AM420W
SCT  SW3887 
LUBERFINER LAF1720
BOSCH 1457433610 
PURFLUX A815  
PUROLATOR LKS37 AF3101 A63101  
TECNOCAR A493  
SOFIMA S3940A
ARMAFILT L993740 
DONIT 4930550 
GUD FILTERS ADG788  
UFI 2705400  
AIR REFINER ARM153476  
MECAFILTER FA3408  
ASAS HF285  
FIL FILTER HP400  
GIF FILTER GA251 GA408
EKO-01.420W</t>
  </si>
  <si>
    <t>Элемент безопасности к 9.1.87, крышки-металл</t>
  </si>
  <si>
    <t>D 100/95 d 95/79/17 H 374</t>
  </si>
  <si>
    <t>9.1.93</t>
  </si>
  <si>
    <t>FAW 1109060 110906003 1109060Q3 
JAC K1627 
YUEJIN 10201109060 KL1526B8 
ISUZU 5142150060 5142150080 5142150300 5142158010 9142158010</t>
  </si>
  <si>
    <t>JAC K1627 
DIFA4363 DIFA 4363
EKO-01.220 EKO01220</t>
  </si>
  <si>
    <t>D 158 d 86/16 H 268</t>
  </si>
  <si>
    <t>9.1.98</t>
  </si>
  <si>
    <t>GOLDEN DRAGON ZGKL27 
JAC HFC1045K2</t>
  </si>
  <si>
    <t>GOLDEN DRAGON ZGKL27</t>
  </si>
  <si>
    <t>D 202 d 133/21 H 302</t>
  </si>
  <si>
    <t>9.1.99</t>
  </si>
  <si>
    <t>Klaxcar K117804N50 K165288N50 
RENAULT 5021107540 7424993641 
SCANIA 1335679 1421022 1728667</t>
  </si>
  <si>
    <t>Scania 1335679 1421022 1728667 
MANN C301240
FLEETGUARD AF25314  
DONALDSON P781242 P778335 
MAHLE LX714  
FRAM CA5759 
HENGST E451L  
BALDWIN RS3724 
WIX 93091E 
ALCO MD7572  
FILTRON AM4161
SCT  SB3115 
LUBERFINER LAF8088
BOSCH 1457433903 1457433909  
PUROLATOR A67842  
FIAAM FLI6932 
SOFIMA S7286A
UFI 2728600
ASAS HF5017 
FIL FILTER HP2513 
DIFA 4321М
EKO-01.416/1</t>
  </si>
  <si>
    <t>D 304 d 169/0 H 448</t>
  </si>
  <si>
    <t>9.1.103</t>
  </si>
  <si>
    <t>JAC W1109170LE010 
GMC 95627132 
ISUZU 29007N0000 2945611130 5872000860 58741160706 5876102500 5JX1371870 897062294 8970622940 8981772710 92956393 98177271 
NISSAN 1654689TA2</t>
  </si>
  <si>
    <t>ISUZU 8970622940
Nissan 1654689TA2
GENERAL MOTORS 97062294 
SCT SB3105
Amc IA3374
FLEETGUARD AF27693
ALCO MD7596
FILTRON CA9856
DONALDSON P543614  P828633
BALDWIN RS5434
WIX 46932
CARQUEST 88932
LUBERFINER LAF5633
NAPA 6932
DIFA4349 
ЕКО-01.225 ЕКО01225
GB-533
Goodwill AG1044</t>
  </si>
  <si>
    <t>D 236 d 133/0 H 290</t>
  </si>
  <si>
    <t>9.1.104</t>
  </si>
  <si>
    <t>Caterpillar 3I1427 
CASE IH 153239A1 
KOBELCO EN11P00002F1002 
KUBOTA 3F24011220 
FORD 9576R804759 
Freightliner DNR804759 
GENERAL MOTORS 2945611110 92956404 94430250 
ISUZU 2906469100 5876100281 8944302500 8980913940 
MITSUBISHI AE033717 ME033717</t>
  </si>
  <si>
    <t>ISUZU 8944302500 5876100281
8980913940
NISSAN 1654689TA1
GMC 94430250
CATERPILLAR 3I1427 FLEETGUARD AF4739
MITSUBISHI ME033717
GM 94430250
EKO-01.249</t>
  </si>
  <si>
    <t>Крышки-металл, аналог 9.1.1399</t>
  </si>
  <si>
    <t>D 260/220 d 135/23.5 H 346</t>
  </si>
  <si>
    <t>9.1.145</t>
  </si>
  <si>
    <t>ISUZU 894156052 8941560520 94156052</t>
  </si>
  <si>
    <t>Goodwill  AG1006
Hoffer 16513
JS Asakashi A270J
MAGNETTI MARELLI 153071762050
MEAT &amp; DORIA 16513
Mecafilter EL9023
M-FILTER A502 
Sakura A6012</t>
  </si>
  <si>
    <t>D127 d 93/17,5 H 257</t>
  </si>
  <si>
    <t>9.1.105</t>
  </si>
  <si>
    <t>Hitachi 4379815 
KUBOTA 1548411210 
ISUZU 2906469000 4484539 5873104550 8941560520 94156052 
NISSAN 1654689TA0</t>
  </si>
  <si>
    <t>FILTRON AM4522</t>
  </si>
  <si>
    <t>Крышки-металл, аналог 9.1.135</t>
  </si>
  <si>
    <t>D 196 d 134/22 H 269</t>
  </si>
  <si>
    <t>9.1.115</t>
  </si>
  <si>
    <t>Klaxcar K117808N50 K165289N50 
KLEEMANN M10014789 
SCHNELL 1015159 
RENAULT 5021188026 7424993642 
SCANIA 1335648 1335678 1421021 1728817</t>
  </si>
  <si>
    <t>Scania 1335678 1421021  MANN C301500
FLEETGUARD AF25313  
DONALDSON P778336 P781180 
MAHLE  LX712  
FRAM CA5760  
HENGST E290L 
BALDWIN RS3726 
WIX 93092E  
ALCO MD7118  
FILTRON AM4162
SCT SB3116 
ASAS HF5003 HF5047 
BOSCH 1457432283 1457433904 
FIAAM FLI6931 
SOFIMA S7358A
UFI 2735800
DIFA 4334М
EKO-01.416/2</t>
  </si>
  <si>
    <t>D 304 d 169/0 H 528</t>
  </si>
  <si>
    <t>9.1.120</t>
  </si>
  <si>
    <t>DONGFENG 1109N12020 1109N12030 1109N12SET2 1109ZH56001 1109ZH6001 1109ZX220010 II09N12020 
GUANGXI LIUGONG 40C0364 50C0117 
HOWO K3046 
KINGLONG AH2638150L 
YUTONG 110900846 110901033 110901388 110901555 110901733 4563092164</t>
  </si>
  <si>
    <t>Howo 16117000721 WG971919001 WG9719190001/2  WG9719190001-1 WG9719190001-2 
K3046 KW3046
Fleetguard AA2948  AF25276 + AF25277 
ЕКО 01223 / 01224 01.223 / ЕКО-01.224
ЕКО01223/EKO01224
ЭВФ-08/1</t>
  </si>
  <si>
    <t>Комплект 2шт, крышки-металл (9.1.162 + 9.1.121)</t>
  </si>
  <si>
    <t>D 300 d 192/11 H 470
D1 187 d1 149/17 H1 450</t>
  </si>
  <si>
    <t>9.1.128</t>
  </si>
  <si>
    <t>BAW K2032</t>
  </si>
  <si>
    <t>BAW  K2032 ЕКО 01217 01.217
DIFA4359М 
ЕКО-01.217
ЭВФ-05/1</t>
  </si>
  <si>
    <t>D 198 d 115/14 H 333</t>
  </si>
  <si>
    <t>9.1.129</t>
  </si>
  <si>
    <t>BAW BF10651109060 K2036</t>
  </si>
  <si>
    <t>BAW K2036 BF10651109060
BAW K2036
DIFA 4360М  DIFA4360
ЕКО-01.216 ЕКО01216</t>
  </si>
  <si>
    <t>D 196 d 115/14 H 381</t>
  </si>
  <si>
    <t>9.1.159</t>
  </si>
  <si>
    <t>DEUTZ 13023177 13023273 612600111743 7200002384 
SDLG 411000991027 KLQ177500 KLQ177600 KW2139</t>
  </si>
  <si>
    <t>SDLG KLQ177500 KLQ177600
LIU-GONG 13023177 13023273 411000991027 7200002384 
KW2139 K2039
EKO-01.285 EKO01285</t>
  </si>
  <si>
    <t>Комплект 2шт (9.1.136 + 9.1.146) Крышки-металл</t>
  </si>
  <si>
    <t>D 216 d 122/12 H 391/399
D1 130/118 d1 86.5/11 H1 376/380</t>
  </si>
  <si>
    <t>9.1.143</t>
  </si>
  <si>
    <t>DONGFENG K2640 KS2640 VLG0958LHF0600545 
LONG GONG KS2640 
SDLG 4110000589016 612600110540 
ZOOMLION 6126001105401 6126001105402</t>
  </si>
  <si>
    <t>LONG GONG ZL501109560
SHANTUI 612600110540
KW2640 K2640
A8641S
EKO01356 
SDLG 4110000589016</t>
  </si>
  <si>
    <t>Комплект 2шт (9.1.345+ 9.1.346), крышки-металл</t>
  </si>
  <si>
    <t>D 257 d 178/11 H 402/412
D1 170 d1 107/13 H1 352/363</t>
  </si>
  <si>
    <t>9.1.346</t>
  </si>
  <si>
    <t>DONGFENG KW2640S 
Shantui 612600110540 
WEICHAI POWER 612600110540B 
ZOOMLION 6126001105402</t>
  </si>
  <si>
    <t>SAKURA A8640</t>
  </si>
  <si>
    <t>Элемент  безопасности, крышки-металл</t>
  </si>
  <si>
    <t>D 170 d 107/13 H 363</t>
  </si>
  <si>
    <t>9.1.175</t>
  </si>
  <si>
    <t>Cummins 3834640 4090571 4099423 
Caterpillar 3I0303 
JCB 332Y3270 
JOHN DEERE AR49839 AR61967 AR79679 AR79879 AT79679 
TATA 278509139902 
TIMBERJACK 841328500 
FORD 9576P136255 
Freightliner DNP136255 
KOMATSU 1251528H1</t>
  </si>
  <si>
    <t>TATA 278609139910 1011060 278609139910
CUMMINS  4099423 
MANN C24725
FLEETGUARD AF947 AF25920  
DONALDSON P136255 
FRAM CA1553  
BALDWIN  PA2546 PA2365 
WIX  42631 42676  
SCT SB3186  
LUBERFINER LAF926
PUROLATOR A62981  AF2957  AF2981
FIAAM  FLI6903
CHAMP LAF926
AC  A656C
DIFA4376
ЕКО-01.226/1 ЕКО012261</t>
  </si>
  <si>
    <t>Основной элемент для 9.1.754 крышки - металл</t>
  </si>
  <si>
    <t>D 230 d 122/15 H 436</t>
  </si>
  <si>
    <t>9.1.754</t>
  </si>
  <si>
    <t>Cummins 01402252 
Caterpillar 3I0345 
DONGFENG 11096B030B 
JCB 332Y3289 
JOHN DEERE AR49840 AR61968 AR79680 AT79680 
TATA 278509139903 CC89496 
TIMBERJACK 143283 413283 
GARDNER 1405631 DENVER 
FORD 9576P141319 
KOMATSU 1251529H1</t>
  </si>
  <si>
    <t>Тata CC89496
Komatsu 1251529H1
John Deere AR61968 AR79680 FLEETGUARD AF963
MANN CF1230
DONALDSON P141319 P130050
Baldwin PA2366 PA2547
Wix 42648 542677
ЕКО-01.226/2</t>
  </si>
  <si>
    <t>Элемент безопасности для 9.1.175 крышки - металл</t>
  </si>
  <si>
    <t>D 120 d 100/16 H 362</t>
  </si>
  <si>
    <t>9.1.177</t>
  </si>
  <si>
    <t>Klaxcar K117810N50 
MAN 81084050016 81084050020 81084050021 81084050033 
RENAULT 5021188016</t>
  </si>
  <si>
    <t>GOLDEN DRAGON 91030610120038
MAN 81084050016 81084050020 81084050021 Mann C271250 C2712501
FLEETGUARD AF25894
Hengst E428L E428L01
Donaldson P782936
MOON GOD 6106-1109060 61061109060 EKO-01.490  01237
MANN C2712501</t>
  </si>
  <si>
    <t>D 266 d 158/0 H 509</t>
  </si>
  <si>
    <t>9.1.1753</t>
  </si>
  <si>
    <t>Renault Trucks 7421243188 
Volvo Trucks 21115483 21243188 21834205</t>
  </si>
  <si>
    <t>VOLVO 21834205 21243188 21115483
RENAULT 7421243188
MANN FILTER C331460/1 C3314601
DONALDSON P951102
FOLFTRON AM442/9 AM4429
FLEETGUARD AF27834 AF27970
HENGST E1024L01
MAHLE/KNECHT LX3141
KOLBENSCHIDT 50014658
MECAFILTER FA3475 (FJ3475 Комплект 2шт)
SAKURA A71400
SCT SB2901</t>
  </si>
  <si>
    <t>D 330 d 200 H 415</t>
  </si>
  <si>
    <t>9.1.210</t>
  </si>
  <si>
    <t>BOMAG 5821181 
CLAAS 773670 773671 
DEUTZ 12189925 16026336 
JENBACHER WERKE 108036 
LIEBHERR 571830308 7368216 
MAN 81083040061 81084016082 
MTU X5474160000388 X599004744573 
NEW HOLLAND 12151 89835747 
SULLAIR 68529856 
WIRTGEN 85691 
IVECO 2991793 2996156 41272212 
MERCEDES-BENZ A8690940003 
RENAULT 7424993644</t>
  </si>
  <si>
    <t>MAN 81083040061 81084016082 
Mercedes 8690940003  
BOMAG 05821181 
LIEBHERR 571830308 7368216 
CLAAS 773671 00773671 0773670 0773671 3537920 0773820 0773821 
DEUTZ-FAHR 16026336 12189925 
SULLAIR 68529856 12151 
NEW HOLLAND 89835747
IVECO 2991793 41272212 2996156  9.1.1101MANN C339203 C33921 C339205 
FLEETGUARD AF25062 
DONALDSON P780006 
MAHLE  LX627 LX1255
FRAM CA5707 
HENGST E119E 119L74
BALDWIN PA3606 
WIX 42481E 
ALCO MD7036 
FILTRON AM456 
SCT SB3253  
LUBERFINER LAF8657
BOSCH 1457433902 F026400079
FIAAM FLI6872 
SOFIMA S7361A E119L74
UFI 2736100  2756200
ASAS HF486
EKO-01.292/1</t>
  </si>
  <si>
    <t>Основной элемент, аналог 9.1.1101, крышки-металл</t>
  </si>
  <si>
    <t>D 328 d 217/10 H 618</t>
  </si>
  <si>
    <t>9.1.232</t>
  </si>
  <si>
    <t>Klaxcar K117807N50 K165292N50 
MERCEDES-BENZ 0005280006 A0005280006 
RENAULT 5021149062 
SCANIA 1387549 1526087 1801775 1869988</t>
  </si>
  <si>
    <t>Scania 1387549 1526087 1801775 MANN C311254 
C311255
FLEETGUARD AF25614 
DONALDSON P781740 
SCT SB2140 
MAHLE LX6041 LX604 
FRAM CA9433 
HENGST E424L  
FEBI 23395 
WIX 93181E 
ALCO MD7570 
FILTRON AM4163
BOSCH 1457433042 
TECNOCAR A2105 
FIAAM FLI9028 
CLEAN MA1418 
SOFIMA S7970A 
UFI 2738800 
ASAS HF5045
EKO-01.416/3</t>
  </si>
  <si>
    <t>D 307 d 178/0 H 447</t>
  </si>
  <si>
    <t>9.1.233</t>
  </si>
  <si>
    <t>Klaxcar K117832N50 
IVECO 5001018011 
RENAULT 5001865723 5010230841 
VOLVO 20732726</t>
  </si>
  <si>
    <t>Renault TRUCKS 5010230841 5001865723 
VOLVO 20732726 MANN C321447 C311410
FLEETGUARD AF25333 AF26244  
DONALDSON P780622 P783658 P783889 P785522 
MAHLE  LX713
HENGST E452L E452L01 
WIX 93163E 
ALCO  MD7516  
FILTRON AM471 
BALDWIN RS3727
FRAM CA8666
MAHLE/KNECHT LX2068
Renault  5001865723
UNICO  AE31464  
LUBERFINER LAF8496
TECNOCAR A756 
FIAAM FLI6925  
SOFIMA S7357A  
CLEAN  MA1403
UFI 2735700
EKO-01.471</t>
  </si>
  <si>
    <t>Основной,крышки-полиуретан</t>
  </si>
  <si>
    <t>D 310 d 180/0 H 464</t>
  </si>
  <si>
    <t>9.1.269</t>
  </si>
  <si>
    <t>Cummins 204636 204646 3013207 
Caterpillar 3I0125 3I0374 3I1497 9Y6803 
ALLIS-CHALMERS 01975887 197588 
ATLAS COPCO 277004 
CASE IH 441094C1 680588C1 P850529 
CLARK 0949363 1514669 1532445 
HINO 178012540B 
Hitachi 76570088 76590430 
INGERSOLL-RAND 35109200 35109262 35109271 91634337 
JOHN DEERE AT253844 
LIEBHERR 7364116 
MAN 81083040058 
Massey Ferguson 1096417M91 3072251M1 
POCLAIN 850529 M0850529 N0850529 
TEREX-DEMAG 9034223 9036278 9229213 
Yanmar 40000005490 4000005500 
Fiat/Alfa/Lancia 70197588 76570088 
GENERAL MOTORS 9029490 9034223 
KOMATSU 3127819031 6001811560 6001814400 6001814401 6001814500 6001815480 6120817412 6127814711 6127814712 6127817022 6127817032 6127817033 6127817040 6127817411 6127817412 6127817413 6127817421 6127819031 6128814400 6128817040 6128817041 6128817042 6128817043 6128817051 6128817093 6128817320 6128817321 6128817330 6128817412 E6127817412 
NISSAN 1654697005 
RENAULT 5010066387 
SCANIA 310817 
VOLVO 4785921 4789521</t>
  </si>
  <si>
    <t>DONALDSON X006244</t>
  </si>
  <si>
    <t>Комплект 2шт (9.1.343+9.1.627) Крышки-металл</t>
  </si>
  <si>
    <t>D 375/305 d 195 H 472 / D 210/182 d 156 H 450</t>
  </si>
  <si>
    <t>9.1.272</t>
  </si>
  <si>
    <t xml:space="preserve"> DZ9725190102 PU2841 
FAW 1109010362 1109010435 1109010491 110901050A 110901056A 110901080A 1109010Y108 110907050A 1109550228 K2841 
HOWO KW2841 WG97251901001 WG9725190102 WG97251901021 WG9725190102SB WG9725190103 WG97251902001 WG99251900051 
KINGLONG 211000005 4592056695 
SANY HEAVY INDUSTRY A222100000520 
FOTON 110906050A </t>
  </si>
  <si>
    <t>FAW 110907050A  1109070-50A
WG9725190102/1 WG97251901021
KING LONG 4592056695 Mann C271050
Jiabin FA3085
VIC A578
DIFA4384М 
ЕКО-01.230 01.230
Alfa AF0010 AF 0010
FLEETGUARD AF26569</t>
  </si>
  <si>
    <t>Основной элемент Крышки-полиуретан</t>
  </si>
  <si>
    <t>D 278 d 190 H 452</t>
  </si>
  <si>
    <t>9.1.285</t>
  </si>
  <si>
    <t>IVECO 2992384 503136930 E5010230916 
RENAULT 5001865725 5010230916 
VOLVO 20732733</t>
  </si>
  <si>
    <t>Renault 5001865725 5010230916
VOLVO 20732733
IVECO 2992384 MANN C321752 C3217521
FLEETGUARD AF25382 
DONALDSON P780621 
MAHLE  LX774 09843855
HENGST E454L E1021L 
FEBI 23385 
WIX 93009E 
ALCO MD7576 
FILTRON AM4711 
UNICO AE31557 
LUBERFINER LAF8497
TECNOCAR A760  
CLEAN  MA1404
ASAS HF5039</t>
  </si>
  <si>
    <t>D 310 d 177/0 H 555</t>
  </si>
  <si>
    <t>9.1.288</t>
  </si>
  <si>
    <t>Klaxcar K117849N50 
VOLVO 20364797 21834199 8149064</t>
  </si>
  <si>
    <t>MANN C3113451</t>
  </si>
  <si>
    <t>D 320/305 d 150 H 414/404</t>
  </si>
  <si>
    <t>9.1.299</t>
  </si>
  <si>
    <t>Klaxcar K117836N50 
JOHN DEERE DQ64429 
MERCEDES-BENZ 0040943504 0040948604 0180947702 4760940004 6860940204 A0040943504 A0040948604 A0180947702 A4760940004 A6860940204 
RENAULT 7424991297</t>
  </si>
  <si>
    <t>Meyle 0343210011 Fleetguard AF26242 WIX FILTERS 93240E Filtron AM472
MANN-FILTER  C2713203 Ekofil EKO01486 Donaldson P784457 Hengst E603L
Big filter GB531 SCT SB2144</t>
  </si>
  <si>
    <t>D 267 d 170 H 533</t>
  </si>
  <si>
    <t>9.1.329</t>
  </si>
  <si>
    <t>ASAM-SA 1109100B5F 1109100C9F0 1190100B8F0 
DONGFENG 1109A5DQ010 1109ZB1030 1109ZB1SET2 XML1190100B8F0 
KINGLONG 1109100B5F 1109100C9F0 
Shacman 91030708220959 91030708230328 9901290137 DZ9118190230 
YUTONG 110901580 110901665 110901797 1109ZB1020</t>
  </si>
  <si>
    <t>SHAANXI 91030708230328
91030708230328
DONGFENG 1109ZB1030 1109ZB1030 
YUTONG 110901580 110901665 110901797 1109ZB1020 1109ZB1020 
KING 1109100B5F 1109100C9F0  1109100B5F 1109100C9F0 XML1190100B8F0 
FLEETGUARD AF25812 AF25813
Baldwin K3250
ЕКО-01.240
ЭВФ-11/2</t>
  </si>
  <si>
    <t>Комплект 2шт (9.1.311+9.1.328), крышки - металл</t>
  </si>
  <si>
    <t>D 360/250 d 212/23 H 496/514
D1 210 d1 180/23 H1 445/455</t>
  </si>
  <si>
    <t>9.1.314</t>
  </si>
  <si>
    <t>Klaxcar K117803N50 
Caterpillar 1106326 1318902 2124477 2335182 85400729 A000014214 
AGCO 113855M1 
AHLMANN 3658024 4198305A 
AMMANN 1M00303 280199161 45358520099 483000880021 48300880021 545970026112 
ATLAS COPCO 2981113 2981124 5112305242 
BELL 210014 
BMC 9P921881 
BOMAG 05743062 05743063 5010057 5730018 5730100 
CASE IH 1931161 222421A1 41000745AA 47132345 84217229 87418364 87438248 87718008 X2950576 
CLAAS 0003188260 0013002800 13002800 3188260 6000105759 CT7700061011 
CLARK 68047967 
DEUTZ 001022530 01022530 090013816 1022530 9000301 90003010 
DITCH WITCH 194830 
DOOSAN 40050400117 
DYNAPAC 4700374771 4812159479 D964441209 
FURUKAWA 8970608103 
GEHL 099453 182137 99453 L99453 
GROVE 1902056SL 9304100168 
HAMM 2051604 
HANOMAG 4918199M1 
Hitachi 2640237011 4486002 L4486002 
HUERLIMANN 090003010 
HYSTER S0076041 S007604151 
INGERSOLL-RAND 59046797 59106393 59106394 59155119 85400727 89310700 9279302 92793025 
JCB 32915700 32915701 
JOHN DEERE 600501111 AT171853 AT199500 AT262566 ER263097 KV16429 PE71011292RE62220 RE222242 RE222243 RE62220 RT6005011111 RT7700039509 
JUNGHEINRICH 50033032 
KALMARLMV 9239780417 
KAWASAKI 3098170410 
KOBELCO LP02P000043 LP02P0004 LP11P00002S002 LP11P00004S002 
KRAMER 1000113383 
KUBOTA 5970026110 5970026112 7200003195 85970026112 HW59T26110 
LIEBHERR 7619404 
MACO-MEUDON 561946 
MAHINDRA 006000789F1 
MANITOU 1000485 563416 720425 
Massey Ferguson 4270033M1 6190627M1 6290627M1 901048 VA263060 
McCormick 427471A1 
MECALAC 605A0026 E6050112 E605011200 
NEUSON 1105601 
NEW HOLLAND 1930589 47128157 47132343 47137832 72957459 82981152 84036676 86555826 86982524 87631623 87682989 87682993 
PERKINS 12700082 23510342 26510324 26510342 
SANDVIK 77007055 
SULLAIR 02250125372 2250122816 2250125372 68561946 
Sumitomo 902426801 KMH0781 
TAKEUCHI 10604003F 1911102941 TiF10604003F TY11911712560 
TAMROCK 18146132 
TEREX TM190627M 
THWAITES T15834 
TORO 1083815 
VERMEER 155030001 220166005 2201660051 
WEIDEMANN 1000231399 5559002580 
Yanmar 11911712560 12395012560 
Fiat 151849148 
HYUNDAI 11FQ20250 
O&amp;K 2271979 6915571 
SCHAEFFER 873021003 
AIRPLUS C03099 
CHALLENGER VA263097 
COMPAIR 100005618 A13316774 C13316774 
DRILTECHN.DROTT 181460132 
ELGINSWEEPER 7072941 
FINI 17083000 
FLOTTMANN 017083000 
GENIE C33100901 
GRADALL 80273010 G2863701 
HANSHIN 442788 HS442788 
HAULOTTE 2324005070 2326001900 
ISEKI 382933120100 
JLG 106455 10733180 7021080 8035098 
KIOTI T487611081 
KUKJE THA5116000A4 
LANDINI 3540051M1 
LINK-BELT 3A20543 
MATBRO 35545001 
ONAN 1403068 
PELLENC 3905049 
SULLIVAN 00521082 
TCM 230C102061 
ARGO TRACTORS 213540051 E3540051M1 
Fiat/Alfa/Lancia 8032064 
DAEWOO A123664 A123664S 
ISUZU 57587966 
IVECO 1903669 2992677 2997050 500038750 500040951 5001018781 504023259 504064501 504336840 504362921 504362923 8041642 99478393 E2992677 
KOMATSU 20E01K1390 3EC0242240 3EC0255110 3EC02A541E 42N0211960 42N0219960 42R01H0P01 42R01H0P06 6001852100 6001852110 848101144 848101189 
MITSUBISHI 6570801300 ME442425 
NISSAN 16500X686AAND 16546GG01A 
RENAULT 5021149054 6005011111 7424993578 7700061011 
TOYOTA 17741F981071 
VOLVO 11883618 16631880 43904200 43931948 6050112</t>
  </si>
  <si>
    <t>HYSTER S007604151 
KOMATSU 6001852110 20E01K1390 848101189 848101144 
KUBOTA 5970026112  
SULLAIR 68561946 
NEW HOLLAND 84036676 72957459 87682993 86555826 86982524 87418364 47132343 87682989 87438248 1930589
GEHL  L99453 099453
INGERSOLL 92793025 
KOBELCO LP02P0004  LP11P00004S002
Renault AGRICULTURE 6005011111 7700061011
VOLVO 11883618
IVECO 99478393 504064501 1903669 2992677 
BOMAG 05730100 
CASE IH X2950576 87438248 47132345 87418364 222421A1 6190627M1 
MASSEY FERGUSON 6190627M1 4270033M1  
LIEBHERR 7619404  
PERKINS 26510342 26510324 
JOHN DEERE RT7700039509 RT6005011111 AT171853 KV16429 
CATERPILLAR 1106326 1318902 
MANN C17337 C17337/2 C173372
FLEETGUARD AF25352 AF25292  
DONALDSON P828889 P772580 
MAHLE LX1142 
FRAM CA8737 CA5741 
HENGST E434L 
BALDWIN RS3544 
WIX 46562 
ALCO  MD7398  
FILTRON  AR285 
UNICO AE16353 
SCT SB998 
LUBERFINER LAF4544
BOSCH 1457433332  
PURFLUX A1082 
PUROLATOR A65295 
TECNOCAR A920 
FIAAM FLI6926  
SOFIMA S7356A  
CLEAN MA1412A MA1412
UFI 2735600
ASAS HF5113 HF5013
TEREX 6190627M1 
HANOMAG HENSCHEL 4918199M1 
ЕКО-01.286 ЕКО01286
Goodwill AG1040     AG 283 
M-FILTER A549</t>
  </si>
  <si>
    <t>Основной элемент для 9.1.595 Крышки - полиуретан</t>
  </si>
  <si>
    <t>D 164 d 91/0 H 352</t>
  </si>
  <si>
    <t>9.1.595</t>
  </si>
  <si>
    <t>Caterpillar 1106331 1318903 2124478 
AGCO 113851M1 
AHLMANN 4198304A 
AMMANN 1M00304 280199168 45358520100 48300880020 545523126150 
ATLAS COPCO 2981124 
BOMAG 05730135 05743062 5730135 
CASE IH 1931167 222422A1 47132347 76094057 87418365 87438245 87718006 Z2950577 
CLAAS 0003188270 0013002810 6000105758 
CLARK 1241081 
DEUTZ 001022520 01022520 090003011 090013817 1022520 90003011 
DITCH WITCH 194577 
DYNAPAC 374772 4812159480 
GEHL 182138 99967 L99967 
GROVE 9304100167 
Hitachi 4209588 4247974 4486014 5640058011 AT199501 L4247974 L4486014 U2428 
INGERSOLL-RAND 15193231 59046805 5906401 59106401 59155127 85400778 
JCB 32915702 
JOHN DEERE AT171854 ER263096 RT6005011112 
KAWASAKI 3098170460 
KOBELCO LP02P000043B LP11P01013P1 
KUBOTA 5523126150 85523126150 
LIEBHERR 7619405 
Massey Ferguson 4270034M1 6190628M1 VA263059 
MECALAC 605A0027 E6050118 
NEUSON 1105602 
NEW HOLLAND 47128156 47132346 5080445 72957460 82981153 86555827 86982525 87418365 87438244 87438245 87438246 87569533 87631625 87682999 
PERKINS 26510343 
STEYR 132000190707 
SULLAIR 2250122817 
Sumitomo KMH0830 
TAKEUCHI 10604002F 11911712570 T11911712570 TY11911712570 
THWAITES T15835 
VERMEER 155031001 
WACKER 1000133384 
WEIDEMANN 1000231400 5559005302 
SCHAEFFER 873021004 
CHALLENGER VA263096 
COMPAIR C13316874 
FINI 17083001 
GENIE C33100902 
GRADALL 80273042 
HAULOTTE 2326001910 
JLG 7021081 
LANDINI 3540052M1 
PELLENC 3905048 
ARGO TRACTORS E3540052M1 E6513311M1 
Fiat/Alfa/Lancia 151849149 1930590 8032066 
KOMATSU 3EC0242230 3EC02A5240 42N0211970 42R01H0P07 6001852100 6001852120 848101145 848101190 
RENAULT 5021188342 6005011112 7424993584 7700061012 
VOLVO 11883619 17235682 43904218 43921493 43931955 70918479</t>
  </si>
  <si>
    <t>GEHL CF9902
FILTRON  AR285W</t>
  </si>
  <si>
    <t>Элемент безопасности к 9.1.314, крышки - полиуретан</t>
  </si>
  <si>
    <t>D 94/88 d 72/0 H 334/337</t>
  </si>
  <si>
    <t>9.1.316</t>
  </si>
  <si>
    <t>KNORR BREMSE K117847N50 
MERCEDES-BENZ 0030949204 0040943304 30949204 40943304 A0030949204 A0040943304 
RENAULT 5021107569</t>
  </si>
  <si>
    <t>DONALDSON  P780848</t>
  </si>
  <si>
    <t>D 421  d  254/11  H 262</t>
  </si>
  <si>
    <t>9.1.324</t>
  </si>
  <si>
    <t>Boge 569000725P 
Caterpillar 645110V 6A5110 6A5110V 6A6110V I0836 
AGCO 2710797 2710797M92 
AHLMANN 4192494A 
ATLAS COPCO 1028448002 1202849500 1619279700 9705434900 98050525 9805052500 
BOMAG 05821008 05821013 5821013 5821213 
CASE IH 146939R1 161100190028 3146939 3146939R1 3405458R1 V37721 
CLAAS 0006766000 0006766001 06766000 06766001 676600 6766000 6766001 CT7701019017 
DAF 0695633 695633 
DAIMLER 61100190028 61200190027 
DEUTZ 01902127 02165044 02912005 1111402030600 16192797 16192997 1902127 2165044 2165044EZ 2912005 3018504 422165044 5044171190 605412970032 606901670113 905412970013 E01472200 
DITCH WITCH 195735 
DYNAPAC 499511 
FAUN 1470631 4134368 746383 
FENDT F182200090010 F182200091010 F184200090010 F198200090010 
HAMM 233420 2334205018 
HANOMAG 3252506M1 
INGERSOLL-RAND 93604908 
JOHN DEERE AZ20623 AZ20626 DQ24941 
LIEBHERR 1753731 5106182 510618208 5601593 7361347 7364434 
LINDE 0009839015 9839015 
LOSENHAUSEN 0402119504 402119504 
MACO-MEUDON 529056 
MAN 81083040053 81083040054 
MANITOU 169487 
NEW HOLLAND 479981 9576153 
PERKINS 2710797M91 992124 
POCLAIN 350557 D350557 
STEYR 79000190701 
STILL 0133616 0138616 138616 
SULLAIR 2078240 68529056 
TAMROCK 81258859 
TEREX 09038407 9059548 
VOGELE 4624080125 
WIRTGEN 2299 
ZETTELMEYER 00207824 0020782403 207824 20782403 
O&amp;K 0867972 101127 744821 8003741 
BETICO 4449918 
CBT 1600302006 2100302006 
COMPAIR C111581014 
DEMAG 04005074 13203674 43262300 964013 96401300 
IRMER+ELZE 005277 
VALMET 05018608 293570 800618 80061800 82640400 
Belair 569000725 572017023000 
HANOMAGHENSCHEL 4227324M91 
AGRADALE-DEUTZ 6011001049007 
AXECO 1041598 
ENGESA 2680504132 
FLOTTMANN WERKE 017023000 
GARDNER 2991920 
KLEEMANN M10015335 
RADAELLI 52450011 
Fiat/Alfa/Lancia 1186044 
VAG 075129620A T11129620 
FORD 5011318 5011883 77TU9601D A830X9601ABA A830X9601DJA BD8T9601D 
GENERAL MOTORS 94603894 94621224 9974135 
IVECO 1265504 634478 
KOMATSU 11201B1280 4005074 891129R91 C172253 
MERCEDES-BENZ 0010944604 0020946004 0030943304 0160947902 0160948102 10944604 20946004 30943304 6880947104 A0010944604 A0020946004 A0030943304 A0160947902 A0160948102 
RENAULT 0003563365 0003563565 0004207090 0004309015 3563365 3563565 4033109540 4207090 4309015 5000823408 5010140505 7701019017 
VOLVO 4785610 47856109 4785612 6644839</t>
  </si>
  <si>
    <t>DAF 695633 
FIAT 1186044 
HANOMAG HENSCHEL 3252506M1 
IVECO 1265504 1902127 2165044  
MAN 81083040054 81083040053 
Mercedes 0020946004 0010944604 A0020946004 A0010944604
VOLVO  47856109 4785612 4785610 6644839
STEYR 61200190027 61100190028 161100190028 
VAG 075129620A  
BOMAG 05821013
BOGE 569000725
CASE IH 3146939 3146939R1 161100190028 3405458R1  MWM 605412970032 606901670113
LIEBHERR 5106182 510618208 1753731 7361347 
Renault 0004207090 5010140505 0003563365 0004309015 7701019017 0003563565 
CLAAS 06766001  CT7701019017 6766001 6766000  
DEUTZFAHR 1902127 2165044 
FENDT F182200090010 F198200090010 F184200090010 
GENERAL MOTORS 9974135 
JOHN DEERE AZ20626 AZ20623
CATERPILLAR  6A5110
FAHR 1111402030600  
NEW HOLLAND 479981 MANN C172253 C172252
FLEETGUARD AF4058 
DONALDSON P181088 
KNECHT AG88 
FRAM CA5022 CA7111 CA4202 
HENGST E114L
BALDWIN PA2845 PA2416 
ALCO MD300 
FILTRON AM414
SCT  SB031  
LUBERFINER LAF1714 
BOSCH 1457429946 1987430008 9451160008 
CHAMPION W705 
PUROLATOR PM1605 A61605  
DELPHI AF0476 
TECNOCAR A590 
FIAAM FLI6417 FL6417  
MAPCO 60711 
SOFIMA S0950A
CLEAN MA535
UFI 2780400
ACDelco PC179 PC2612E 
ASAS HF293
GB-9141</t>
  </si>
  <si>
    <t>Крышки -металл</t>
  </si>
  <si>
    <t>D 158 d 86/11 H 350</t>
  </si>
  <si>
    <t>9.1.447</t>
  </si>
  <si>
    <t>Klaxcar K117830N50 
DAF 1433690 1529698 1644642 1667999 1672463 APUC43 
RENAULT 7424992237</t>
  </si>
  <si>
    <t>DAF 1433690 1644642 1667999 FLEETGUARD AF25872
MANN C22478  C224781
DONALDSON P783871 
MAHLE  LX1630  
FRAM CA9824 
HENGST  E498L 
ALCO MD7622 
FILTRON AM4477 
BOSCH F026400069 
CLEAN  MA1433 
COOPERS AEM2800</t>
  </si>
  <si>
    <t>D 213 d 119/0 H 340</t>
  </si>
  <si>
    <t>9.1.448</t>
  </si>
  <si>
    <t>Hyundai/KIA 281306A010 281306A500 281306A501 281306A700 281306A701</t>
  </si>
  <si>
    <t>Hyundai 281306A010 281306A700 281306A701 281306A501 
Pmc PAA070
DIFA 4366М DIFA4366
ЭВФ-02/1
EKO-01.448 EKO01448
Goodwill AG1043</t>
  </si>
  <si>
    <t>D 271 d 160/24 H 333</t>
  </si>
  <si>
    <t>9.1.638</t>
  </si>
  <si>
    <t>VMC AF545613 
Hyundai/KIA 281308A810 AA92A23603A 
MITSUBISHI AEO73252 ME073252 
NISSAN AY120MT507</t>
  </si>
  <si>
    <t>WIX 46707
FLEETGUARD AF25408
DONALDSON P545613</t>
  </si>
  <si>
    <t>D 280 d 154/23 H 458</t>
  </si>
  <si>
    <t>9.1.727</t>
  </si>
  <si>
    <t>DONGFENG 1109N020 1109N030 11G1309511 
YUTONG 91030709101911</t>
  </si>
  <si>
    <t>DONGFENG 1109N030 91030709101911 91030709101911 11G1309511
FLEETGUARD AH19238 AF25270 
ЕКО01243  EKO-01.243</t>
  </si>
  <si>
    <t>Комплект 2шт (9.1.110+9.1.729), крышки - металл</t>
  </si>
  <si>
    <t>D 235 d 135/12.5 H 418/430
D1 132 d1 82/12.5 H1 383/395</t>
  </si>
  <si>
    <t>Фильтр воздушный (эл-т без-ти)</t>
  </si>
  <si>
    <t>9.1.1012</t>
  </si>
  <si>
    <t>Caterpillar 1402334 1402337 
AMMANN 5611900512571 
Bobcat 6666334 IR59144188 
CASE IH 133721A1 
CLAAS 0016021660 
DITCH WITCH 194758 
DOOSAN 47400025 CEA213938 DWA213938 
GEHL 181880 270741 
Hitachi 30502111120 4326841 L4326841 
HYUNDAI CONSTRUCTION 11FK20090 11M820110 
INGERSOLL-RAND 59144188 
JCB 32917302 
JOHN DEERE RE68049 
KOBELCO LE11P01016P1 
KUBOTA R240142280 R240142281 R551142250 RD45242280 RD45242281 
MAHINDRA 006000456F1 
MANITOU 827576 
Massey Ferguson 2127379K1 
NEW HOLLAND 87682991 MT40049446 
Sumitomo KAH1386 
TAKEUCHI TY11900512571 TY12990011310 
TORO 1083813 
VERMEER 151940001 
VOLVO CONSTRUCTION 11711495 14519262 43926781 
YALE 580000543 
Yanmar 11900512571 
JLG 106512 
Thomas 47741 
Jacobsen 4133821 
Koehring 8032395 
CLARK MICHIGAN 2796345 
LS AGRICULTURAL MACHINERY 40049446 
MUSTANG 42035599 
DAEWOO A213938 
KOMATSU 37A0111730 3EB0234790 6001851320 YM11900512571 Z7602BX106 Z7602BXK06 
TOYOTA 177440210071 17744U210071</t>
  </si>
  <si>
    <t>CLAAS 0016021660
Fleetguard AF25497
Sakura A8599
MANN-FILTER CF972</t>
  </si>
  <si>
    <t>элемент безопасности для 9.1.746</t>
  </si>
  <si>
    <t>D 84,0 d 63 H 298,0</t>
  </si>
  <si>
    <t>9.1.746</t>
  </si>
  <si>
    <t>Caterpillar 1348726 
AMMANN 45358520090 5612906212560 
Bobcat 59144170 6666333 IR59144170 
CASE IH 133720A1 
CLAAS 0016000500 
DITCH WITCH 194759 
DOOSAN 47400024 CEA213939 
GEHL 181878 270740 
GROVE 9304100177 
HAMM 2455209 
Hitachi 2617237011 30502111130 4290940 4290940990 4337881990 L4290940 X4290940 
HYSTER 1377080 
JCB 32917301 333L8471 
JOHN DEERE 842974300 842974300J A1190108 AM129028 AT308570 DMU210614 RE68048 
JUNGHEINRICH 52034015 
KAWASAKI 3098170470 
KOBELCO LE02P000023 LE11P00002S002 VV12990612520T YT11F00002S002 
KUBOTA 1609541711 7200000550 HWR1T42270 R140142270 R140142271 R140142279 R140142280 R551142270 RD45242270 RD45242271 
MAHINDRA 006000455F1 
Massey Ferguson 2127378K1 
NEW HOLLAND 72957472 87682994 
SULLAIR 02250125370 2250125370 
Sumitomo KAH1219 
TAKEUCHI 12906212560 TY12906212560 
TORO 1083812 939162 
VERMEER 151941001 
Yanmar 11900512511 
HYUNDAI 11FK20080 11M820120 
COMPAIR 100006135 
GENIE 62420 77295 
ISEKI MOT2082 
JLG 106484 70004020 7024438 7041587 
KIOTI E723011081 
KUKJE HLT0621020A9 MACHINERY TH62080000A4 
ONAN 1403055 
SULLIVAN 00521060 
Thomas 47742 
Jacobsen 4133820 
Koehring 8032396 
BRIGGS+STRATTON 207026 
GARDNER-DENVER 2118314 
ARGO TRACTORS 3692550M1 E3692550M1 
IHI 314531189 N745106UA TX132E430 
LONG LG3348 LG3488 
LS AGRICULTURAL MACHINERY 40007576 
MC CORMICK 427473A1 
DAEWOO A213624 A213939 
FORD 42035598 
ISUZU 8972315320 
IVECO 8050800 
KOMATSU 12968712510 2080103361 37A0111720 3EB01A5392 3EB0234750 3EB0263210 6001851300 6001851310 YM12906212560 Z7602BX006 
MITSUBISHI 3214311700 91E6100112 91E6100712 
NISSAN 16546FK370 
TOYOTA 17741U210071 
VOLVO 11711494 14519261 43926773</t>
  </si>
  <si>
    <t>Mitsubishi 3214311700 
VOLVO 14519261  
CASE IH 133720A1 
JOHN DEERE AM129028 RE68048 
CATERPILLAR 1348726  
JCB (BAMFord) 32917301  
KOMATSU 2080103361 Z7602BX006  
KUBOTA R140142270
YANMAR 12906212560
BOBCAT 6666333
DAEWOO A213624
KIOTI E723011081
KOBELCO LE11P00002S002
TAKEUCHI 12906212560
TCM 2080103361
SCT SB3091 
LUBERFINER LAF8143 
COOPERS AEM2842   MANN C13145
MANN C131452
FLEETGUARD AF25436  
DONALDSON P822768 
FRAM CA9246  
BALDWIN RS3988  
WIX 46489 
ALCO MD7560  
HITACHI 4290940  
EKO-01.310
Goodwill AG1076</t>
  </si>
  <si>
    <t>Крышки - полиуретан, аналог 9.1.577 (вставка 9.1.1012)</t>
  </si>
  <si>
    <t>D 128 d 82/0 H 312</t>
  </si>
  <si>
    <t>9.1.747</t>
  </si>
  <si>
    <t>TOYOTA 177412360071 17741F986071 17743236007 177432360071 177432360071M 17743F986071 17743F986171</t>
  </si>
  <si>
    <t>Toyota  177412360071  17741F986071 17743236007  177432360071 17743F986071 
FLEETGUARD AF25337M
BALDWIN RS3940
DONALDSON P610903  P777654  P777655
P827654 P827655
HASTINGS  AF2352
JS ASAKASHI  A0425OUT
LUBERFINER LAF8687
Goodwill AG1081</t>
  </si>
  <si>
    <t>D 136 d 83/0 H 282</t>
  </si>
  <si>
    <t>9.1.1086</t>
  </si>
  <si>
    <t>Boge 569003101 5690031661 5690031661P 
Caterpillar 2453818 
AGCO 054707R1 54707R1 6209561M1 
ATLAS COPCO 2914501700 2914507700 
CLAAS 0003537820 0007964941 0007965860 0007984941 07962880 07962881 07965860 07984940 7962880 7962881 7965860 798494 
DOOSAN C3020072 MX504530 
INGERSOLL-RAND 89288971 
LIEBHERR 571651908 
SENNEBOGEN 068826 
SULLAIR 88290016447 
WIRTGEN 191526 GROUP 
COMPAIR 11516974 74661 98262125 98262240 9826251510001 A11516974 C111581712 
DEMAG 41136512 
SULLIVAN 019005220082 
BAUER 362688 
DALGARIKAN 1311123509 
MATTEI MAG70XXX004 
UNION-TECH 810070151 
MANITOWOC 03316682 
MOXY 504530 
POWER SYSTEM 480027 
SCHULZ 00703640 
VOLVO 3841905 3841906 
MANN-FILTER C308103</t>
  </si>
  <si>
    <t xml:space="preserve"> VOLVO 3841905 3841906  
LIEBHERR  571651908 
CLAAS 7962881 7984941  0007965860 07984940
7962880 7965860  7984940
BOGE 569003101
DOOSAN MX504530
INGERSOLL RAND 89288971
MOXY 504530
SINNEBOGEN 068826
SULLAIR  88290016447
WIRTGEN 191526 MANN C30810 C308103 C308102
FLEETGUARD AF26401 AF25769  
DONALDSON P782106 
HENGST E631L E631L01 
BALDWIN RS3998 
ALCO S140 ASAS HF5083  
COOPERS AEM2920
MANN FILTER C308103</t>
  </si>
  <si>
    <t>D 295 d 200/0 H 590</t>
  </si>
  <si>
    <t>9.1.1088</t>
  </si>
  <si>
    <t>Caterpillar 2465009 
CASE IH 87417040 
DOOSAN MX511951 
DYNAPAC 4700950171 
JOHN DEERE AH170798 CB01500425 TT221379 
NEW HOLLAND 84386403 84432503 84818002 84819117 
PERKINS CH11038 SEV551F14 SEV551F4 SEV55IF4 
SULLAIR 02250155691 
VERMEER 180013045 
WIRTGEN 194179 
BELL EQUIPMENT 221379 
MANITOWOC A060160</t>
  </si>
  <si>
    <t>CASE 87417040 MANN C3726802</t>
  </si>
  <si>
    <t>D 361 d 228/0 H 633</t>
  </si>
  <si>
    <t>9.1.1089</t>
  </si>
  <si>
    <t>Caterpillar 2465010 
CASE IH 84530498 87417041 
DOOSAN MX511952 
DYNAPAC 4700950172 
JOHN DEERE AH174196 TT221378 
NEW HOLLAND 84432504 84818003 84819118 87417043 
SULLAIR 02250155692 
VERMEER 180013046 
WIRTGEN 194180 
MANITOWOC A060170</t>
  </si>
  <si>
    <t>MANN CF235502</t>
  </si>
  <si>
    <t>Элемент безопасности к 9.1.1088</t>
  </si>
  <si>
    <t>D 231/222 d 176/0 H 624</t>
  </si>
  <si>
    <t>9.1.1109</t>
  </si>
  <si>
    <t>CASE IH 908301T1</t>
  </si>
  <si>
    <t>DONALDSON  P536529</t>
  </si>
  <si>
    <t>Элемент безопасности к 9.1.1108, нижняя крышка с уплотнением - полиуретан</t>
  </si>
  <si>
    <t>D 210/196 d 156/0 H 389</t>
  </si>
  <si>
    <t>9.1.1478</t>
  </si>
  <si>
    <t>Cummins 1403071 
Caterpillar 1394834 1555410 A000015986 
ALLIS-CHALMERS 4052678 
ATLAS COPCO 4667070 9433330 
Bobcat 198503901S 6673752 IR54477187 
BOMAG 5741244 
CASE IH 335714A1 6191362M1 72276220 73185194 84539176 PM02P000063 
DITCH WITCH 195280 460342 
DOOSAN 97400026 
GEHL 206303 50285205 
GROVE 9304100163 
Hitachi 4383875 E4607538 L4383875 
INGERSOLL-RAND 36890135 54477187 
JCB 32919902 
JOHN DEERE M113621 M137393 M807331 
KAWASAKI 110131290 110137048 
KOBELCO PF11P00002S002 PM11P00006S002 
Koehler 2508302 2508302S GM24456 
KUBOTA 1665911221 1865911221 1G65911221 1G65911222 7200001074 K121182320 K258182311 RG15842930 
LANCER BOSS 300854 
LIGIER 114094 
LOMBARDINI 0021751660 10421751660 2175166 ED0021751660S 
MAHINDRA 11201032020 
MANITOU 661874 
NEW HOLLAND 72276221 MT40049450 
PERKINS 26510364 
SCHAEFF 5501648433 
SULLAIR 2250145627 
TAKEUCHI TY11965512560 Y11965512560 
TEREX-DEMAG 5501848433 
THERMOKING 119059 
TORO 1083811 331300 993173 
VERMEER 296271197 
WACKER 1000158863 1000263251 116286 
WEIDEMANN 5559822686 
Yanmar 11928712510 11951512520 11965512560 YM11965512560 
HYUNDAI XJAF01587 
O&amp;K 2907630 
SCHAEFFER 202021001 
GENIE 116413 52867 866127 
JLG 7015004 
KIOTI T235011641 T255511011 
Thomas 43333 
BRIGGS+STRATTON 820263 
ARGO TRACTORS E6513312M1 
AUSA 90120400 932195 
CLUB CAR 102558201 
DAEWOO CONSTRUCTION 47400026 
HOKUETSU KOGYO 3214311400 
LINAMAR 132913 
MC CORMICK 221530 
PEL  JOB E6050126 
ROBIN EH65A0155 
VALPADANA 3687957M91 
Freightliner DNP822686 
KOMATSU 1G65911220 KT1G34711180 KT1G65911220 
VOLVO 16631866 43919166 6050126 PJ6050126</t>
  </si>
  <si>
    <t>MAHLE  LX2908</t>
  </si>
  <si>
    <t>D 88 d 47.5/0 H 186</t>
  </si>
  <si>
    <t>9.1.1564</t>
  </si>
  <si>
    <t>Klaxcar K129214N50 
ATLAS COPCO 1613950300 
FAUN 7008877 99707008877 99777008877 
FAW 1109060385 110907050B K2437 
Hitachi 59004040 
LIEBHERR 10301827 
MAN 81083040101 81083040103 81084050031 
SOLARIS 203104050  203104052 
SULLAIR 68562430 
COMPAIR 100006374 100013007 ZS1088233 
IVECO 42471166 42553257 4586056114 500055621 500392989 504000160 V42471166 
RENAULT 7424993463</t>
  </si>
  <si>
    <t>BALDWIN RS4969
COMPAIR 100006374 100013007
COOPERS FIAAM AEM2850 FLI9039
CROSLAND 8349
DONALDSON P782880 P784198
FAUN 7008877 99707008877 
FAW 110907050B K2437 1109060385
FENGYE FILTERS FKU889
FLEETGUARD AF25876
FRAM CA9570
GOODWILL AG1048
HENGST E594L E595L
HITACHI 59004040
IVECO 42471166 42553257 504000160 4586056114
MAHLE / KHECHT LX1276
LIEBHERR 10301827
LUBERFINER LAF6682
MAN 81083040101 81083040103 81084050031
MANN C258601 C258602 C258603 C258605 
MFILTER A801
RENAULT 7424993463
SCT SB2203
SOLARIS 203104050 203104052
SULLAIR 68562430 
TECNOCAR A2061 
UFI 2738900 2762600</t>
  </si>
  <si>
    <t>D 245 d 138/150 H 415</t>
  </si>
  <si>
    <t>9.1.1760</t>
  </si>
  <si>
    <t>Cummins A030Y448 
HIGER 11SA909611 11SF709010 K2743 
YUCHAI L44001205470C</t>
  </si>
  <si>
    <t>CUMMINS A030Y448
HIGER GOLDEN DRAGON 11SF709010 11SA909611
FLEETGUARD AA90140 AF26595/AF26596 
EKO01430 EKO-01.430
K2743</t>
  </si>
  <si>
    <t>Комплект. Крышки - полиуретан</t>
  </si>
  <si>
    <t>D 270 d 170 H 430 D1 160 d1 140 H1 410</t>
  </si>
  <si>
    <t>9.1.147</t>
  </si>
  <si>
    <t>SDLG 91030511121156 91030701310056</t>
  </si>
  <si>
    <t>LG 91030701310056
91030511121156</t>
  </si>
  <si>
    <t>Элемент безопасности к 9.1.137, крышки-металла</t>
  </si>
  <si>
    <t>D 127 d 86/18 H 363</t>
  </si>
  <si>
    <t>9.1.137</t>
  </si>
  <si>
    <t xml:space="preserve"> 91030701310056 </t>
  </si>
  <si>
    <t>Основной к 9.1.147, крышки - металл</t>
  </si>
  <si>
    <t>D 210 d 132/9 H 375</t>
  </si>
  <si>
    <t>9.1.755</t>
  </si>
  <si>
    <t>Hyundai/KIA 281305A500</t>
  </si>
  <si>
    <t>MAHLE   LX3779
FORTECH  FA014M  FA014ST
JS ASAKASHI  A0484
KORTEX  KA0089
NAC  7721  7721S  7721M</t>
  </si>
  <si>
    <t>D 230 d 122/23 H 300</t>
  </si>
  <si>
    <t>9.1.1026</t>
  </si>
  <si>
    <t>Caterpillar 1304679 1527219 2211174 
AGCO WR127272 
AMMANN 1950370 45358520128 
ATLAS COPCO 5112305741 
CASE IH 392121A1 82034623 87683000 X3150515 
CLAAS 6005024445 7700061014 
DAIMLER 82034624 
DYNAPAC 908451 
FENDT H515200090110 H716200090110 
GROVE 9304100240 
HAMM 2051202 
INGERSOLL-RAND 85400802 
JCB 32912902 JRH0027 
JOHN DEERE AT203470 RE508969 
KOBELCO YM11P01032P1 
LIEBHERR 7371157 7412733 
Massey Ferguson 3658045M1 4271468M1 
McCormick 701603A1 P3150515X 
NEW HOLLAND 73176005 82028151 82034622 8602985 87577656 
Orenstein &amp; Koppel 1445952 
PERKINS 26510354 
TAMROCK 88546709 
TIMBERJACK F052646 
GENIE C33100508 
JLG 80373092 
ISUZU 602046685 
KOMATSU 42X01H0P01 6001853120 
VOLVO 11110216</t>
  </si>
  <si>
    <t>VOLVO 15193233 11110216 208562 
RENAULT TRUCKS 7700050839 7700061014 5H08030012
CLEAN FILTERS MA3442
DONALDSON P777639
FIL FILTERS HP2576
FLEETGUARD AF25491
MAHLE/KNECHT LXS286
MANN CF1140/2 CF11402 CF1140
MMECAFILTER FA3372
M-FILTER A1607
SAKURA A-8578 A8578
SCT SW3801
DIFA433201 DIFA4332-01</t>
  </si>
  <si>
    <t>Эл-т безопас-ти к 9.1.1029</t>
  </si>
  <si>
    <t>D 107 d 88 H 406</t>
  </si>
  <si>
    <t>9.1.1029</t>
  </si>
  <si>
    <t>Caterpillar 1304678 1527217 2211170 3220552 
AGCO WR127271 
AMMANN 1950371 
CASE IH 392120A1 82028150 82034620 82034629 87704248 G3150523 W3150514 
CLAAS 7700061013 
DAIMLER 82034620 82034621 82034630 820346301 
DYNAPAC 908450 
FENDT H515200090100 H71620009010 H716200090100 
GROVE 9304100244 
HAMM 2051200 
INGERSOLL-RAND 85400752 
JCB 32912901 42X01HOP02 6001853100 6001853110 JRH0026 
JOHN DEERE AT203469 AT222722 F052645 F052645J RE504850 
KOBELCO YM11P01033P1 
LIEBHERR 7371156 7412732 
Massey Ferguson 4271467M1 
McCormick 433893A1 
NEW HOLLAND 73175974 82028150 82028977 82034619 82034628 8602986 87577657 87682990 
PERKINS 26510347 26510353 901054 
TAMROCK 88546959 
TIMBERJACK F434072 
O&amp;K 1445951 
GENIE C33100507 
JLG 80373091 
NANSHIN 442789 
ISUZU 602046684 
IVECO 8041322 
KOMATSU 42X01H0P02 
VOLVO 11110215</t>
  </si>
  <si>
    <t>MANN  C216303</t>
  </si>
  <si>
    <t>Основной элемент к 9.1.1026</t>
  </si>
  <si>
    <t>D 208 d 108 H 421</t>
  </si>
  <si>
    <t>9.1.1021</t>
  </si>
  <si>
    <t>Caterpillar 1063973 
ATLAS COPCO 3222188162 
FORD D8RZ9D695A</t>
  </si>
  <si>
    <t>CATERPILLAR  1063973
PUROLATOR A76064
BIG A 94747
WIX 46747 546747
Ford D8RZ9D695A
FRAM CA8493SY
HASTINGS AF2369
LUBERFINER LAF3884
NAPA 6747 Fleetguard AF25263 
DONALDSON P533884  
Baldwin RS3701</t>
  </si>
  <si>
    <t>Элемент безопасности к 9.1.1020, нижняя крышка с уплотнением - полиуретан</t>
  </si>
  <si>
    <t>D 231/220 d 176/0 H 450</t>
  </si>
  <si>
    <t>9.1.1681</t>
  </si>
  <si>
    <t>Hyundai/KIA 281307C000 281307M000</t>
  </si>
  <si>
    <t>SCT SB3305
PMC PAA020</t>
  </si>
  <si>
    <t>D 323 d 192/22 H 438</t>
  </si>
  <si>
    <t>9.1.1750</t>
  </si>
  <si>
    <t>NISSAN 16500MA70D 16546MA70A 16546MA70C 
RENAULT 5001869822 50108699822 7485119973</t>
  </si>
  <si>
    <t>MAHLE LX3143</t>
  </si>
  <si>
    <t>D 175 d 108/0 H 184</t>
  </si>
  <si>
    <t>9.1.1756</t>
  </si>
  <si>
    <t>HYUNDAI CONSTRUCTION 11N627030 11N627040 11N6T000</t>
  </si>
  <si>
    <t>HYUNDAI CONSTRUCTION  11N6-T000 11N6T000  ( 11N6-27040 + 11N6-27030 =11N627040 + 11N627030 )
FLEETGUARD AF25667+AF26114
DONALDSON P532966 P533781 
FIL FILTERS HP2578 HP2579
GOODWILL AG1033 
MANN C24015/2 + CF14002 C240152
MECAFILTER FA3369 + FA3370
MISFAT R460 + R461
SAKURA A5666 A56661 
WIX 46744 + 46782
Ekofil  EKO01502 EKO-01.502</t>
  </si>
  <si>
    <t>Комплект 2шт (11N6-27040 + 11N6-27030) 9.1.1771 + 9.1.1772</t>
  </si>
  <si>
    <t>D 235 d 134 H 482 / D 134  d 94  H 462</t>
  </si>
  <si>
    <t>Фильтр воздушный основной</t>
  </si>
  <si>
    <t>9.1.1771</t>
  </si>
  <si>
    <t>Caterpillar 30010417 3I2014 
AGCO 700717484 
CASE IH 249987A1 GG11P00008S002 N102236 
DEUTZ 300347 E0300347 
DITCH WITCH 194351 
DOOSAN 40040100091 47400040 97400040 
HYUNDAI CONSTRUCTION 11N627040 HY11N627040AS 
INGERSOLL-RAND 13198999 
JOHN DEERE AE67007 AT178516 F434388 F434388J 
McCormick MC249987A1 MC24998A1 
NEW HOLLAND 84517643 87564844 
VERMEER 152022001 
JLG 80474014 
TCM 84102111130 
VMC AF532966 
FORD 9576P532966 FA1699 YC3U9600AD YC3Z9601FA 
Freightliner DNP532966 EAF5105 P532966 
KOMATSU 1308462H1 6001854100 6001854110 
MERCEDES-BENZ VDNPPP532966 
TOYOTA 177023000000 177023345071 
VOLVO 13852231 43930254</t>
  </si>
  <si>
    <t>HYUNDAI CONSTRUCTION 11N6-27040
FLEETGUARD AF25667
DONALDSON P532966 
FIL FILTERS HP2578
GOODWILL AG1033 
MANN C24015/2
MECAFILTER FA3369
MISFAT R460
SAKURA A5666
WIX 46744</t>
  </si>
  <si>
    <t>Основной фильтр к 9.1.1772</t>
  </si>
  <si>
    <t>D 235 d 134 H 482</t>
  </si>
  <si>
    <t>Фильтр воздушный элемент безопасности</t>
  </si>
  <si>
    <t>9.1.1772</t>
  </si>
  <si>
    <t>Caterpillar 30010418 
AGCO 0700717485 24P533781 
CASE IH 249988A1 700717485 87564846 N102237 
DEUTZ E0300348 
DITCH WITCH 194352 
DOOSAN 40040100090 47400039 97400039 P786738 
HYUNDAI CONSTRUCTION 11N627030 HY11N627030AS 
INGERSOLL-RAND 13198981 13852249 
JOHN DEERE AE67007 AT178517 F434389 F434389J 
KOBELCO LQ11P00023S002 
NEW HOLLAND 84517644 
VERMEER 152023001 
JLG 80474013 
VMC AF533781 
Freightliner DNP533781 
ISUZU X142100730 
KOMATSU 1308463H1 5036782 6001854120 
VOLVO 43930262</t>
  </si>
  <si>
    <t>HYUNDAI CONSTRUCTION 11N6-27030
FLEETGUARD AF26114
DONALDSON P533781 
FIL FILTERS HP2579
MANN CF14002
MECAFILTER FA3370
MISFAT R461
SAKURA A5666 
WIX 46782</t>
  </si>
  <si>
    <t>Элемент безопасности к 9.1.1771</t>
  </si>
  <si>
    <t>D 134  d 94  H 462</t>
  </si>
  <si>
    <t>9.1.1757</t>
  </si>
  <si>
    <t>HYUNDAI CONSTRUCTION 11NB20120 11NB20120A 11NB20130 11NBT000A 14L101560 14L101570</t>
  </si>
  <si>
    <t>HYUNDAI CONSTRUCTION  11NBT000A 11NB-T000A 11NB20120+11NB20130 11NB-20120+11NB-20130 11NB20120A 11NB-20120A 11NB20130 11NB-20130 14L101560 14L101570
SAKURA A28770S A28770+A28780 A8526S
FLEETGUARD AF27843+AF26664 
GOODWILL AG1050+AG10501 AG1050/1
MECAFILTER FA3562+FA3563
MISFAT R987
DONALDSON P181183
HIFI Filter SA14679+SA14684
MONBOW MB-K834AB MBK834AB</t>
  </si>
  <si>
    <t>Комплект (основной 9.1.1769 + вставка 9.1.1770) 11NB-20120 + 11NB-20130</t>
  </si>
  <si>
    <t>D 307 d 197 H 555 / D 194  d 153  H 532</t>
  </si>
  <si>
    <t>9.1.1769</t>
  </si>
  <si>
    <t>HYUNDAI CONSTRUCTION 11N627020 11N627040 14L101560</t>
  </si>
  <si>
    <t>HYUNDAI CONSTRUCTION 11NB20120  11NB20120A  
SAKURA A28770S A28770 
FLEETGUARD AF26664 
GOODWILL AG1050 
MECAFILTER FA3562
DONALDSON P181183
HIFI Filter SA14679</t>
  </si>
  <si>
    <t>основной для 9.1.1770</t>
  </si>
  <si>
    <t>D 307 d 197 H 555</t>
  </si>
  <si>
    <t>9.1.1770</t>
  </si>
  <si>
    <t>HYUNDAI CONSTRUCTION 11NB20130 14L101570</t>
  </si>
  <si>
    <t>HYUNDAI CONSTRUCTION  11NB20130  14L101560 14L101570
SAKURA A28780 A8526S
FLEETGUARD AF27843
GOODWILL AG10501 AG1050/1
MECAFILTER FA3563
HIFI Filter SA14684</t>
  </si>
  <si>
    <t>Элемент безопасности к 9.1.1769 (11NB-20130)</t>
  </si>
  <si>
    <t>D 194  d 153  H 532</t>
  </si>
  <si>
    <t>9.1.1758</t>
  </si>
  <si>
    <t>YUTONG 110906811 13354911209 17347251213 17347251223</t>
  </si>
  <si>
    <t>YUTONG 110906811 13354911209 17347251213 17347251223
FLEETGUARD A90141 AF26597 AF26598</t>
  </si>
  <si>
    <t>D 300 d 194 H 434 / D 208 d 157 H 412</t>
  </si>
  <si>
    <t>9.1.1759</t>
  </si>
  <si>
    <t>DONGFENG 11043911210 
HOWO KW3050</t>
  </si>
  <si>
    <t>SHACMAN/SHAANXI K3050
HIFI  SA18224</t>
  </si>
  <si>
    <t>D 300 d 194 H 508 / D 208 d 157 H 486</t>
  </si>
  <si>
    <t>Фильтр воздушный (эл-т)</t>
  </si>
  <si>
    <t>9.1.1643</t>
  </si>
  <si>
    <t>Cummins 3318279 
Caterpillar 310157 310397 310803 310929 3I0157 3I0397 3I0803 3I0929 971217 9Y6839 
AGCO 2481018 74907794 
ALLIS-CHALMERS 0025796 02395184 0257597 1140889 2097035 2103129 235918 239513 239518 250699 4789056 4841879 4907794 49077943 4996253 49962530 70239518 70250699 72097035 72103129 AX64724 
AMMANN 5612112012901 
Bobcat 6598491 6640708 6646494 
BOMAG 05730113 
CASE IH 0700131301 3066498 3066498R1 3066498R91 3066498R92 3124014R1 380347R91 381343 381343R91 381843 381843R91 388126R92 389290 389290R91 389291 389291R91 389567 389567R91 542276 594686 594686R91 700131301 A141041 D40349 D43712 D48198 D49198 D53106 D55164 D55203 H425256 T40348 T40349 XA76507 XB39303 
CLAAS 0003417790 03417790 
CLARK 15A339 15A739 15H665 15H668 1616513 1642645 1704269 2311778 2318016 2353816 2824613 333474 333494 335494 335498 3493878 48426 616513 6518192 6544578 6620140 886544 889097 889098 
DITCH WITCH 195682 
DYNAPAC 499309 P105629 
EATON 0653785 0664578 1297646 150012700 150023100 150071600 3158658 440051973 5158658 515865800 6537850 664578 901515400 902225300 
FURUKAWA 0050103065 50103065 
GALION D129023 
GEHL 055017 056014 121839 42536097 55017 P700504 
GROVE 9304100122 
GUELDNER 0009839331 
GUTBROD 09207214 09237147 9207214 
Hitachi 1540111081 
HY-MAC 2700228 4108311 
HYSTER 0324376 0326483 0326483T 123730 125846 1369809 179931 179948 2033611 3002381 3020911 3035751 3040066 3051790 3052982 3142965 324376 326483 865761 SKS41373 SKS413732 
INGERSOLL-RAND 10349868 36791903 
JCB 02600601 2600601 32201033 907382603 ABH0095 B03210033 BO320033 BO3210033 KAP0321 
JOHN DEERE 31X10894A 41X10894A AF19847 AH150200 AH19846 AH19847 AH19847H AN150200 AR40320 AT1131N AT31825 CH11832 CH12767 GG42008567 
KOBELCO 2446R150D8S1 2446R150E2S1 2451U2213 
Koehler 2408307 A249753 
KUBOTA 1450111081 1510411080 1522111080 1522787481 1528711080 1528711081 1528711491 1540111080 1540111082 1552111080 1558111081 1732511080 1923787481 1940411081 1947811080 4025156400 7000011081 7000014556 7000014656 
LANCER BOSS 8620159 9260261 
LIEBHERR 7008478 
LINDE 0009831050 0009832050 9033AY1 
LISTER 02705419 397079 60241760 
MACO-MEUDON 527438 
MANITOU 169468 9865 
Massey Ferguson 1031436 1031436M91 242491901 246918 246918M91 246918M92 579873M1 TDX27493 TXD27493 
MENZI MUCK 206739 
MWM 605413900006 
NEUSON 4004004 5004004 5005004 
NEW HOLLAND 217490 
NEXEN 51510404 
PERKINS 26510126 26510143 26510192 PF60011 PI02677 PI02872 
POCLAIN C110531 C1150531 
Renault Trucks 0003323251 0003564024 3323251 3564024 5021188048 
RICHIER 556012197 
SCHAEFF 5527655810 
SHIBAURA 314531032 314531072 
TAKEUCHI TY12112012901 TY12112018901 
TAMROCK 85545689 85545869 
THWAITES T7857 
TORO 1064904 1083833 277100 277110 
VERMEER 2143003 
VME CH0511106 
WACKER 0086804 
WEIDEMANN 0166501004 
WHITE 13943951 207300768 35P1601 40A134 
YALE 066457800 220028667 220042965 220054030 220075043 249999000 901277817 901992850 
Yanmar 12112012900 12112012901 12122012901 12125312510 12125612510 1214012511 12142012511 1246412510 12476412510 12915012510 YM17105812510 
O&amp;K 0243153 1448989 243153 
LEROI 220128 22099 222099 434931 43635 436351 43636 
DEMAG 901069 
GENIE 62425 834450 
ISEKI 14161010081 142215221300 143115125000 143115228000 
ONAN 1400721 1400765 140P721 140P765 140T369 140T414 
PNEUMOFORE 40320 40327 41327 
TCM 2080103131 2559102551A 
VALMET 40531350 
Thomas 6275 
CARRARO 6155539 
Owatonna 42018567 
Koehring 7304539 K6275 
WAUKESHA 0199206 
AVELING-BARFORD 28111070 ABP3003085 GOH621001 
BAUER N02206 
FAI (KOMATSU) 848100082 848101114 YMR000060 YMR000463 
ATLAS (TEREX/COPCO) 1318209 15032556 2900648800 
BECKER-COMPRESSOREN 84040507000 
BENFRA 0058804 
BERNARD 010965 
BUFFALO-SPRINGFIELD 853521072 853521073 
FENWICK 8100778 
FIAT/FIAT ALLIS 0239513 2395184 250669 257597 4530468 70239513 70257597 71140889 74789056 74841879 74996253 
FORD/FOMOCO 164090 198492 2000E6228 200E6228 254521 5011310 616520 616720 8256032 8257914 A830X9601LA SBA314531072 
GERERAL MOTORS 6424688 7998970 7998983 8994746 
HYDROVANE (COMPAIR) 6486 
PETTIBONE-MULLIKEN EMP67 
RANDON 99999 
THERMO-KING 2091B09H06 
ISUZU 1142150140 4404530020 5142150140 
KOMATSU 20M01R3091 3059131021 34B0231930 34B9231930 37202AF931 37202AF931L 37Z02AF931 37Z02AF931L 6001821100 6001821110 D112012900 DNP119776 DUP122510 LF13504276 YM12112012900 YM12112012901 Z7602AF931 
MAZDA 489323605A 
MITSUBISHI 0044001010 3063056800 9126100700 
NISSAN 1654642K00</t>
  </si>
  <si>
    <t>MANN C1188x</t>
  </si>
  <si>
    <t>9.1.1773</t>
  </si>
  <si>
    <t>Caterpillar 3I0285 9Y6815 
ALLIS-CHALMERS 259793 
DEUTZ 725979203 
FIAT-HITACHI 70259793 73116280 
HINO 178012160 178012160A 178012310 178012320 
Hitachi AT201036 L4297293 
JCB KTH0552 
JOHN DEERE AR95758 AT179371 
Sumitomo KTH0552 
VERSATILE 86029149 86029152 86029153 
LEROI 437382 437482 
Freightliner DNP181073 
ISUZU 1142150550 1142151270</t>
  </si>
  <si>
    <t>Hengst E1650L MANN-FILTER C31009x Ekofil EKO01.468/1</t>
  </si>
  <si>
    <t>Основной элемент, Крышки-металл (эл. безопасности 9.7.1774)</t>
  </si>
  <si>
    <t>D 307 d 197/18 H 495</t>
  </si>
  <si>
    <t>9.1.1774</t>
  </si>
  <si>
    <t>Caterpillar 3I0202 
CASE IH 71473812 
HINO 178012490 
Hitachi 4297293 AT179371 
JCB KTH0551 
JOHN DEERE AT201036 
KAWASAKI 3098170130 3098170480 
NEW HOLLAND V95611 
TAMROCK 4044434 
VERSATILE 95611 
ISUZU 1142150820 1142151170 
KOMATSU 5610212330 5610212600 5610262330 5610262530 
NISSAN 1654697013</t>
  </si>
  <si>
    <t>MANN-FILTER CF19006x
Ekofil EKO014682
Donaldson P127313
Donaldson P820633</t>
  </si>
  <si>
    <t>Элемент безопасности к 9.1.1773</t>
  </si>
  <si>
    <t>D 194 d 158/18 H 469</t>
  </si>
  <si>
    <t>9.1.1794</t>
  </si>
  <si>
    <t>Filtron AM459 
LIEBHERR 7411394 
Renault Trucks 5010064371 5010094094 5010094154 5010305203 
KNORR-BREMSE K117786N50 
IVECO 5001020327</t>
  </si>
  <si>
    <t>MANN-FILTER C3112562
Fleetguard AF4841
FILTRON AM459
Hengst E655L</t>
  </si>
  <si>
    <t>Повышенный ресурс. Основной элемент для 9.1.1795. Крышки-металл.</t>
  </si>
  <si>
    <t>D 307 d 195/17 H 397</t>
  </si>
  <si>
    <t>9.1.1795</t>
  </si>
  <si>
    <t>Caterpillar 3I0165 
KNORR BREMSE K117787N50 
LIEBHERR 7411395 
Renault Trucks 5010064372 5010094145</t>
  </si>
  <si>
    <t>Fleetguard AF4867
Filtron AM4041W
MAHLE LXS217
Hengst E761LS
WIX FILTERS 42137
Donaldson P123007</t>
  </si>
  <si>
    <t>Повышенный ресурс. Элемент безопасности для 9.1.1794</t>
  </si>
  <si>
    <t>D 190 d 134/18 H 379</t>
  </si>
  <si>
    <t>9.1.1099</t>
  </si>
  <si>
    <t>MANN C308503 HENGST E118L04 M FILTER A1521</t>
  </si>
  <si>
    <t xml:space="preserve">  
D 303 d 190,7/9 H 476</t>
  </si>
  <si>
    <t>9.2. ФИЛЬТРЫ ОЧИСТКИ МАСЛА РОССИЙСКИЕ МАРКИ</t>
  </si>
  <si>
    <t>Фильтр масляный</t>
  </si>
  <si>
    <t>9.2.5</t>
  </si>
  <si>
    <t>Caterpillar 9Y4487 
ALLIS-CHALMERS HB03028811 
Bobcat 6675517 
BOMAG 5741616 
CASE IH A46158 D62845 K200037 
CHRYSLER 2650396 3549957 5281090 X3549957 
DAIHATSU 1560025010 1560087104 1560087307 1560187307 40111834 
DEUTZ 141151110 3357461 4112261 
Hitachi 83986742 
HYSTER 180283 
JCB 32925876 
JOHN DEERE AM31205 
JUNGHEINRICH 14122710 
KUBOTA 1528487211 1540232090 1540232091 1552132430 1552132431 1732132430 1732132431 1940432430 1940432431 7000032091 
LIEBHERR 10490337 
MANITOU 107580 
Massey Ferguson 1041429 
NANNI DIESEL 970603003 
NEUSON 2525653 
PIAGGIO 222721 830424 
POWER-TRAIN PMFL58 
SAAB 3897992 834940 8349409 
SULLAIR 47525 47529 
TALBOT 7910246815 
Fiat/Alfa/Lancia 4126435 4158728 4160703 4199523 4286050 4286052 4323062 4335880 4343591 4343597 7300943 76591527 82342881 
Peugeot/Citroen 110929 110931 110945 110946 110955 110978 
FORD 1498024 5000187 5014055 5014515 5018355 870X6714UA 
GENERAL MOTORS 7984235 7984718 93156669 9975161 
KOMATSU 37Z02OF301 Z1415208W1103 
LADA 210110120051 
MAZDA 1N0114302 
MITSUBISHI MO5281090 
NISSAN 1520880W00 152089C600 15208BN300 15208BN30A 15208D9705 15208W1103 15208W1106 15208W1111 15208W1113 15208W1116 A5208W1103 A5208W1106 AY100NS008 
OPEL 3430499 650354 6503546 650356 650367 
RENAULT 5001869771 7700640165 7701020783 7701348110 7701542286 
TOYOTA 1560096001 1560125010 1560178001 1560196006 401503037071 415264010 9091540001 
VOLVO 1266286 12662862 1266388 3517857 35178573 418432 4184321</t>
  </si>
  <si>
    <t>2101-1012005
2101 1012005
21010 1012005
21011 0120051
2101-1012-005-1
2101-1012-005
Toyota 0415264010 1560025010 1560025010 156002501083 1560087104 1560087307 1560125010 1560178001 156017800171 1560187307 1560196006 401503037071 9091540001 1560096001
Fiat 1560025010 116090603000 4126435 4158728 4160703 4199523 4286050 4286052 4323062 4335880 4343591 4343597 7300943 82342881
Mitsubishi MO5281090
VAG J1560025010 0003897992
PEUGEOT 110929 110931 110945 110946 110955 110978 1109A0
Ford 5018355 5014055
Renault 7700640165 7701020783 7701348110 7701542286 5001869771
GM 7984235 9975161 93156669
SAAB 8349409 834940
Nissan 15208BN300 15208BN30A 1520880W00 152089C600 15208D9705 15208W1103 15208W1106 15208W1111 15208W1113 15208W1116 A5208W1106 A5208W1103
Mazda 1N0114302 R фсм 360 MANN W92080 W92021 W9206 W920610 W92048 W92014 W9145 W92012 W92022 W9204
Knecht OC236 AW139  AW45 OC97 FO35514 FO3736 OC23 OC477 OC23OF OC501 
Wix WL7067 HENGST H10W11 
Fleetguard  LF3400 LF3682 LF3706 LF3706  
DONALDSON P779197 P551268 
Filtron OP520 OP628 
FRAM PH43 PH2879
Alko SP850 
DENSO 1150103560 
DELPHI FX0057
FIAAM FT4512
Bosch 0451203154  
SCT SM102  
HENGST H10W23 
М5001 
NF1001 EURO 
GB-102 ИУ</t>
  </si>
  <si>
    <t>Обгонный клапан 1bar</t>
  </si>
  <si>
    <t>D 93 G 3/4-16UNF H 95 1/1bar</t>
  </si>
  <si>
    <t>9.2.5S</t>
  </si>
  <si>
    <t>2101-1012005 2101 1012005 21010 1012005 21011 0120051 2101-1012-005-1 2101-1012-005
Toyota 0415264010 1560025010 1560025010 156002501083 1560087104 1560087307 1560125010 1560178001 156017800171 1560187307 1560196006 401503037071 9091540001 1560096001
Fiat 1560025010 116090603000 4126435 4158728 4160703 4199523 4286050 4286052 4323062 4335880 4343591 4343597 7300943 82342881
Mitsubishi MO5281090
VAG J1560025010 0003897992
PEUGEOT 110929 110931 110945 110946 110955 110978 1109A0
Ford 5018355 5014055
Renault 7700640165 7701020783 7701348110 7701542286 5001869771
GM 7984235 9975161 93156669
SAAB 8349409 834940
Nissan 15208BN300 15208BN30A 1520880W00 152089C600 15208D9705 15208W1103 15208W1106 15208W1111 15208W1113 15208W1116 A5208W1106 A5208W1103
Mazda 1N0114302 R фсм 360 
MANN W92080 W92021 W9206 W920610 W92048 W92014 W9145 W92012 W92022 W9204
Knecht OC236 AW139  AW45 OC97 FO35514 FO3736 OC23 OC477 OC23OF OC501 
Wix WL7067 HENGST H10W11 
Fleetguard  LF3400 LF3682 LF3706 LF3706  
DONALDSON P779197 P551268 
Filtron OP520 OP628 
FRAM PH43 PH2879
Alko SP850 
DENSO 1150103560 
DELPHI FX0057
FIAAM FT4512
Bosch 0451203154  
SCT SM102  
HENGST H10W23 
М5001 
NF-1001 EURO 
GB-102 ИУ</t>
  </si>
  <si>
    <t>Цвет копуса - черный, обгонный клапан 1 bar, групповая упаковка - гофрокартон</t>
  </si>
  <si>
    <t>FSM246</t>
  </si>
  <si>
    <t>LADA 21011012005</t>
  </si>
  <si>
    <t>Цвет корпуса белый, индивидуальный пакет, групповой ящик</t>
  </si>
  <si>
    <t>FSM236</t>
  </si>
  <si>
    <t>Caterpillar 9Y4487 
ALLIS-CHALMERS HB03028811 
Bobcat 6675517 
BOMAG 5741616 
CASE IH A46158 D62845 K200037 
CHRYSLER 2650396 3549957 5281090 X3549957 
DAIHATSU 1560025010 1560087104 1560087307 1560187307 40111834 
DEUTZ 141151110 3357461 4112261 
Hitachi 83986742 
HYSTER 180283 
JCB 32925876 
JOHN DEERE AM31205 
JUNGHEINRICH 14122710 
KUBOTA 1528487211 1540232090 1540232091 1552132430 1552132431 1732132430 1732132431 1940432430 1940432431 7000032091 
LIEBHERR 10490337 
MANITOU 107580 
Massey Ferguson 1041429 
NANNI DIESEL 970603003 
NEUSON 2525653 
PIAGGIO 222721 830424 
POWER-TRAIN PMFL58 
SAAB 834940 8349409 
SULLAIR 47525 47529 
TALBOT 7910246815 
Fiat/Alfa/Lancia 4126435 4158728 4160703 4199523 4286050 4286052 4323062 4335880 4343591 4343597 7300943 76591527 82342881 
VAG 3897992 
Peugeot/Citroen 110929 110931 110945 110946 110955 110978 
FORD 1498024 5000187 5014055 5014515 5018355 870X6714UA 
GENERAL MOTORS 7984235 7984718 93156669 9975161 
KOMATSU 37Z02OF301 Z1415208W1103 
LADA 210110120051 
MAZDA 1N0114302 
MITSUBISHI MO5281090 
NISSAN 1520880W00 152089C600 15208BN300 15208BN30A 15208D9705 15208W1103 15208W1106 15208W1111 15208W1113 15208W1116 A5208W1103 A5208W1106 AY100NS008 
OPEL 3430499 650354 6503546 650356 650367 
RENAULT 5001869771 7700640165 7701020783 7701348110 7701542286 
TOYOTA 1560096001 1560125010 1560178001 1560196006 401503037071 415264010 9091540001 
VOLVO 1266286 12662862 1266388 3517857 35178573 418432 4184321</t>
  </si>
  <si>
    <t>Цвет корпуса - чёрный, 8 отверстий, индивидуальная коробка</t>
  </si>
  <si>
    <t>FSM226</t>
  </si>
  <si>
    <t>Caterpillar 9Y4487 
ALLIS-CHALMERS HB03028811 
Bobcat 6675517 
BOMAG 5741616 
CASE IH A46158 D62845 K200037 
CHRYSLER 2650396 3549957 5281090 X3549957 
DAIHATSU 1560025010 1560087104 1560087307 1560187307 40111834 
DEUTZ 141151110 3357461 4112261 
Hitachi 83986742 
HYSTER 180283 
JCB 32925876 
JOHN DEERE AM31205 
JUNGHEINRICH 14122710 
KUBOTA 1528487211 1540232090 1540232091 1552132430 1552132431 1732132430 1732132431 1940432430 1940432431 7000032091 
LIEBHERR 10490337 
MANITOU 107580 
Massey Ferguson 1041429 
NANNI DIESEL 970603003 
NEUSON 2525653 
PIAGGIO 222721 
POWER-TRAIN PMFL58 
SAAB 834940 8349409 
SULLAIR 47525 47529 
TALBOT 7910246815 
Fiat/Alfa/Lancia 4126435 4158728 4160703 4199523 4286050 4286052 4323062 4335880 4343591 4343597 7300943 76591527 82342881 
VAG 3897992 
Peugeot/Citroen 110929 110931 110945 110946 110955 110978 
FORD 1498024 5000187 5014055 5014515 5018355 870X6714UA 
GENERAL MOTORS 7984235 7984718 93156669 9975161 
KOMATSU 37Z02OF301 Z1415208W1103 
LADA 210110120051 
MAZDA 1N0114302 
MITSUBISHI MO5281090 
NISSAN 1520880W00 152089C600 15208BN300 15208BN30A 15208D9705 15208W1103 15208W1106 15208W1111 15208W1113 15208W1116 A5208W1103 A5208W1106 AY100NS008 
OPEL 3430499 650354 6503546 650356 650367 
RENAULT 5001869771 7700640165 7701020783 7701348110 7701542286 
TOYOTA 1560096001 1560125010 1560178001 1560196006 401503037071 415264010 9091540001 
VOLVO 1266286 12662862 1266388 3517857 35178573 418432 4184321</t>
  </si>
  <si>
    <t>2101-1012005 ФМ2101 DIFA 5001 
NF1001
GB-102 
ЕКО- 02
ЕКО-02.01</t>
  </si>
  <si>
    <t>Цвет корпуса - чёрный, 8 отверстий, без индивидуальной упаковки</t>
  </si>
  <si>
    <t>9.2.6</t>
  </si>
  <si>
    <t>FORD 1498024 5000187 5014515 650354 
LADA 21050101200500 
OPEL 3430499 6503546 650356 650367 7984718 
VOLVO 1266286 12662862 1266388 3517857 35178573 418432 4184321</t>
  </si>
  <si>
    <t>2105-1012005
406-1012005-11
Ford 1498024  5000187 5014515 
volvo 3517857 35178573 12662862 1266388 1266286 418432 4184321
Opel 650367 7984718 7984235 3430499 6503546 650356 650367 R фсм 361 MANN W917  W9221
Fleetguard LF3758 LF764  LF3736 LF4015 
baldwin b1434
Hengst H12W05 H10W22 H10W06 H13W H131W
Knecht 07493752 OC204 FO3732
Wix WL7067 WL7168 WL7319 
DONALDSON P550882 
Bosch 0451103219 0451103006 0451103057 0451103001 0451103002 0451103100 ALCO SP850  
DELPHI FX0147 FX0013  
FIAAM FT4828A FT4828 
CLEAN DO223 DO886 
Filtron OP568 OP5201 
Fram PH5822 PH2861B  PH7328 PH28001 PH2857A PH2861B PH2800  
ЛЮКС-05 2105-1012005-03 NF1005</t>
  </si>
  <si>
    <t>Обгонный клапан 1,1bar</t>
  </si>
  <si>
    <t>D 93 G 3/4-16UNF H 82</t>
  </si>
  <si>
    <t>9.2.6S</t>
  </si>
  <si>
    <t>FORD 1498024 5000187 5014515 650354 
OPEL 3430499 6503546 650356 650367 7984718 
VOLVO 1266286 12662862 1266388 3517857 35178573 418432 4184321</t>
  </si>
  <si>
    <t>2105-1012005
Ford 1498024  5000187 5014515 
volvo 3517857 35178573 12662862 1266388 1266286 418432 4184321
Opel 650367 7984718 7984235 3430499 6503546 650356 650367 R фсм 361 MANN W917  W9221
Fleetguard LF3758 LF764  LF3736 LF4015 
baldwin b1434
Hengst H12W05 H10W22 H10W06 H13W H131W
Knecht 07493752 OC204 FO3732
Wix WL7067 WL7168 WL7319 
DONALDSON P550882 
Bosch 0451103219 0451103006 0451103057 0451103001 0451103002 0451103100 ALCO SP850  
DELPHI FX0147 FX0013  
FIAAM FT4828A FT4828 
CLEAN DO223 DO886 
Filtron OP568 OP5201 
Fram PH5822 PH2861B  PH7328 PH28001 PH2857A PH2861B PH2800  
ЛЮКС-05 2105-1012005-03 NF1005</t>
  </si>
  <si>
    <t>Цвет копуса - черный, обгонный клапан 1,1 bar, групповая упаковка - гофрокартон</t>
  </si>
  <si>
    <t>FSM245</t>
  </si>
  <si>
    <t>FSM235</t>
  </si>
  <si>
    <t>2105-1012005 AL 105к ЕКО-02.02
NF1005</t>
  </si>
  <si>
    <t>FSM225</t>
  </si>
  <si>
    <t>FORD 1498024 5000187 5014515 650354 
LADA 21051012005 
OPEL 3430499 6503546 650356 650367 7984718 
VOLVO 1266286 12662862 1266388 3517857 35178573 418432 4184321</t>
  </si>
  <si>
    <t>2105-1012005 ФМ2105ЕКО- 022
ЕКО-02.02
ФМ 005 – 1012005
NF1005</t>
  </si>
  <si>
    <t>9.2.7</t>
  </si>
  <si>
    <t>Cummins 148459 162097 
BOMAG 5715464 
CASE IH 3136569 3136569R1 395789R92 
CLARK 995390 
DAF 224788 
DEUTZ 29353002 
DYNAPAC 748640 
FARYMANN DIESEL 5410022 
FOMOCO 542957 78TM6714BA A700X6714EA D1RY6731A 
HATZ 40094200499 
HOLDER 19466 227051 
PEGASO 770286 
Fiat/Alfa/Lancia 5951891 7032389 
Peugeot/Citroen 1109A0 MLS000144A 
FORD 1498018 1641158 5005097 5005805 5006946 5012035 5012040 5013146 5024424 6063340 A700X6714EA 
GENERAL MOTORS 5579164 7984225 7984366 
LADA 21051012005 2105101200501 21081012005 2108101200507 
RENAULT 24560060 5000100351 5000789225 5001846323 7700538153 7700542086 7700542286 7700545868 7700553733 7700634818 7700638670 7700646761 7700651432 7700673219 7701031111 7701348023 7701348107 7701365661 7701415049 7701638670 8547327 8548979 854897999 85558910 8558238 855823800 8558910 
VOLVO 7897321 897321</t>
  </si>
  <si>
    <t>2108-1012005 2108-1012-005  2108-1012-005-07
Scania 173171
Volvo 7897321 897321
Fiat 5951891 7032389
Komatsu Z14OF10422
GM 5579164 7984225 7984366 
Ford 5000860 5010665 1498021 A700X6714EA 1498018 1641158 5005097 5005805 5006946 5012035 5012040 5013146 5024424 6063340
FOTON Е049343000025
GM 5579164
Renault 7700640175 5000790022 5001846635 0855823800 7700538153 7700542086 7700542286 7700545868 7700553733 7700634818 7700638670 7700646761 7700651432 7700673219 7701031111 7701348023 7701348107 7701365661 7701415049 7701638670 0008547327 0008548979 0008558238 0008558910 0024560060 0085558910 0854897999 0855823800 5000100351 5000789225 5001846323 7700538153 7700553733
Citroen MLS000144A
Cummins 148459 162097 R фсм 366 MANN W9142 W9142n 
Fleetguard LF3311  LF3376  LF4015 
DONALDSON  P550318  
LUBERFINER LFP2221 
Knecht FO373 OC4 OC83 OC97  
Hengst H12W05 H12W01 H10W02 
Wix WL7067 WL7168 51307 
FIAAM FT4776 FT4828 
Fram PH7498 PH2811N PH9B PH9 PH2811 
Filtron OP5201 
PUROLATOR L10018 PC23 PER18 
CLEAN FILTER DO223 
BOSCH 0451103282 0451103004 045110328244N 
NF1003 EURO 
GB-102M ИУ 
ЛЮКС-08 2108-1012005 -10-04
difa 5002
SCT SM101</t>
  </si>
  <si>
    <t>Обгонный клапан 1,2 bar</t>
  </si>
  <si>
    <t>D 93 G 3/4-16UNF H 71</t>
  </si>
  <si>
    <t>9.2.7S</t>
  </si>
  <si>
    <t>Цвет копуса - черный, обгонный клапан 1,2 bar, групповая упаковка - гофрокартон</t>
  </si>
  <si>
    <t>FSM237</t>
  </si>
  <si>
    <t>2108-1012005 2108-1012-005  2108-1012-005-07
Scania 173171
Volvo 7897321 897321
Fiat 5951891 7032389
Komatsu Z14OF10422
GM 5579164 7984225 7984366 
Ford 5000860 5010665 1498021 A700X6714EA 1498018 1641158 5005097 5005805 5006946 5012035 5012040 5013146 5024424 6063340
FOTON Е049343000025
GM 5579164
Renault 7700640175 5000790022 5001846635 0855823800 7700538153 7700542086 7700542286 7700545868 7700553733 7700634818 7700638670 7700646761 7700651432 7700673219 7701031111 7701348023 7701348107 7701365661 7701415049 7701638670 0008547327 0008548979 0008558238 0008558910 0024560060 0085558910 0854897999 0855823800 5000100351 5000789225 5001846323 7700538153 7700553733
Citroen MLS000144A
Cummins 148459 162097 R фсм 366 MANN W9142 W9142n 
Fleetguard LF3311  LF3376  LF4015 
DONALDSON  P550318  
LUBERFINER LFP2221 
Knecht FO373 OC4 OC83 OC97  
Hengst H12W05 H12W01 H10W02 
Wix WL7067 WL7168 51307 
FIAAM FT4776 FT4828 
Fram PH7498 PH2811N PH9B PH9 PH2811 
Filtron OP5201 
PUROLATOR L10018 PC23 PER18 
CLEAN FILTER DO223 
BOSCH 0451103282 0451103004 045110328244N 
NF-1003 EURO 
GB-102M ИУ 
ЛЮКС-08 2108-1012005 -10-04
difa 5002
SCT SM101</t>
  </si>
  <si>
    <t>FSM247</t>
  </si>
  <si>
    <t>Cummins 148459 162097</t>
  </si>
  <si>
    <t>2108-1012005 ФМ2108DIFA 5002 
NF-1005
GB-102M</t>
  </si>
  <si>
    <t>FSM227</t>
  </si>
  <si>
    <t>Cummins 148459 162097 
BOMAG 5715464 
CASE IH 3136569 3136569R1 395789R92 
CLARK 995390 
DAF 224788 
DEUTZ 29353002 
DYNAPAC 748640 
FARYMANN DIESEL 5410022 
FOMOCO 542957 78TM6714BA A700X6714EA D1RY6731A 
HATZ 40094200499 
HOLDER 19466 227051 
PEGASO 770286 
Fiat/Alfa/Lancia 5951891 7032389 
Peugeot/Citroen 1109A0 MLS000144A 
FORD 1498018 1641158 5005097 5005805 5006946 5012035 5012040 5013146 5024424 6063340 A700X6714EA 
GENERAL MOTORS 5579164 7984225 7984366 
LADA 21051012005 2105101200501 21081012005 2108101200507 
RENAULT 24560060 5000100351 5000789225 5001846323 7700538153 7700542086 7700545868 7700553733 7700634818 7700638670 7700646761 7700651432 7700673219 7701031111 7701348023 7701348107 7701365661 7701415049 7701638670 8547327 8548979 854897999 85558910 8558238 855823800 8558910 
VOLVO 7897321 897321</t>
  </si>
  <si>
    <t>2108-1012005 ФМ2108DIFA 5002 
NF1003
GB-102M</t>
  </si>
  <si>
    <t>М фсм 227</t>
  </si>
  <si>
    <t>белый, термоупак.
8 отверстий</t>
  </si>
  <si>
    <t>9.2.302</t>
  </si>
  <si>
    <t>LADA 21101012005</t>
  </si>
  <si>
    <t>2110-1012005 
NF1005</t>
  </si>
  <si>
    <t>повыш.ресурс коробка 8 отверстий</t>
  </si>
  <si>
    <t>9.2.29</t>
  </si>
  <si>
    <t>LADA 21121012005</t>
  </si>
  <si>
    <t>2112-1012005 
NF1005</t>
  </si>
  <si>
    <t>Повыш. ресурс красн.коробка</t>
  </si>
  <si>
    <t>9.2.8</t>
  </si>
  <si>
    <t>CASE IH 1959757C1 3055134R91 3055229R93 45416136 
CHRYSLER 2471400 
CLAAS 7701029279 CT7701029279 
DEUTZ 01400179353009 12153176 605411880003 605417880003 
FENDT F139215310010 
GEHL 571732132430 
HYSTER 26540254 
JCB 32910700A 
JUNGHEINRICH 50025175 
KRAMER 1000000368 
KUBOTA 1540232431 1552132431 
MAN 5000041045 A5000041045 
MANITOU 129010 211384 
MWM 65417880003 
NEUSON 138032 
PERKINS 2654403 2654412 
POCLAIN Q0950558 
SCHAEFF 5568656894 
STEYR 130100071001 30100071001 
SULLAIR 2235 68415000 
TALBOT 0005041315 0005057957 0075221405 0075221481 5041315 5057957 75221405 75221481 
DEMAG 666589 
GMC 7984950 
GLAS 11112182496 2606000800690 
HANOMAGHENSCHEL 0021849001 
REFORM-WERKE PE02654412 
FORD BF5T6731A BF5T6731AA 
GAZ 31051017010 405221109013 406101200501 42161017010 
LAND ROVER ETC4953 ETC6599 
MERCEDES-BENZ 0001801409 0011844725 0011844825 0021848701 6031840025 6031840125 A0001801409 A0011844725 A0011844825 A0021848701 A0021849001 A6031840025 A6031840125 
RENAULT 27701008326 7701023168 
ROVER BBU2994 ERR1168 ERR3340 HKJ2208 
VOLVO 7413694</t>
  </si>
  <si>
    <t>406-1012005 
3105-1017010 
406.1012005-01
CHRYSLER 2471400 
DODGE 2471400 
ROVER ERR3340 
CASE IH 1959757C1 
045416136 
PERKINS 2654412 
SULLAIR 68415000
ГАЗ 4216-1017010
R фсм 362 GB-1047
difa 5003
NF1004
MANN W93020</t>
  </si>
  <si>
    <t>D 93 G 3/4-16UNF H 114</t>
  </si>
  <si>
    <t>9.2.8S</t>
  </si>
  <si>
    <t>CASE IH 1959757C1 45416136 
CHRYSLER 2471400 
PERKINS 2654412 
SULLAIR 68415000 
GAZ 31051017010 406101200501 42161017010 
ROVER ERR3340</t>
  </si>
  <si>
    <t>406-1012005  3105-1017010  406.1012005-01
CHRYSLER 2471400 
DODGE 2471400 
ROVER ERR3340 
CASE IH 1959757C1 045416136 
PERKINS 2654412 
SULLAIR 68415000
ГАЗ 4216-1017010
R фсм 362 GB-1047
difa 5003
NF1004
MANN W93020</t>
  </si>
  <si>
    <t>Цвет корпуса - черный, обгонный клапан 1 bar, групповая упаковка - гофрокартон</t>
  </si>
  <si>
    <t>FSM248</t>
  </si>
  <si>
    <t>CASE IH 1959757C1</t>
  </si>
  <si>
    <t>3105-1017010
406.1012005-01 AL 406  ФМ406 GB-1173
ЕКО-028
MANN W93020
SCT SM180</t>
  </si>
  <si>
    <t>FSM238</t>
  </si>
  <si>
    <t>FSM228</t>
  </si>
  <si>
    <t>3105-1017010
406.1012005-01 AL 406  ФМ406 GB-1173
ЕКО-028
MANN W93020
SCT SM180
NF1004</t>
  </si>
  <si>
    <t>9.2.28</t>
  </si>
  <si>
    <t>Cummins C6002112110 
Caterpillar 2201523 9Y4493 
AGCO 700723604 
AMMANN 48300730189 49501000307 
AVELING BARFORD GA603015 GAT603015 
BOMAG 31782304 
CASE IH 87409203 
CHERY 473H1012010 
CHRYSLER 00K04105409AE 04105409AB 04105409AC 04105409BB 4105409 4105409AB 4105409AC 4105409BB 75221627 
DAIHATSU 1560025010 1560087104 1560087307 1560187307 1560187705 40111834 
DITCH WITCH 194454 
DOOSAN DWK1019575 
DYNAPAC 4700376554 
FOMOCO 77BM6714C1A 77BM6714C2A 78TM6714BA 81SM6714A1A 81SM6714A4A 97MM6714B5A 
GEHL 186931 
GROVE 1903949 9414101541 
HYSTER 1691846 
INGERSOLL-RAND 13287305 
JCB 02631315 2631315 
JOHN DEERE AM101207 HE1220338 TCA10018 
JUNGHEINRICH 51346113 
Koehler 5205002 5205002S 
LANCER BOSS 207818 
LISTER 20155370 
NEW HOLLAND 84475542 86546618 86546618CDS 86546618DS 87415600 
SAAB 30548485 7496144 7894066 914444 9144445 930957 9309576 932037 9320375 
SULLAIR 266801 
TALBOT 0075221627 75221627 
VERMEER 154908001 
WEIDEMANN 1000231366 5747517050 
Fiat 59030255 74434793 74434794 74446335 K04105409AB K04105409AC K4105409AB K4105409AC 
BUSCH 0531522299 
ONAN 01220645 1220645 
Jacobsen 2208174 T649001006 
BRIGGS+STRATTON 491056 807894 
MINI (BMW) 11420306483 
PETTER 362767 
TIANMA 710011009 
WACKERNEUSON 2804639 
VAG 047115561F 047198561F 04E115561B 04E115561D 04E115561H 04E115561T 1104020050 115094100 201950001 5020700025 J9091520001 J9091520003 LP2596 
BMW 11427791059 
Peugeot/Citroen 1109A3 1109A6 
FORD 1026285 1070523 1072434 1143677 1498018 5005572 5005573 5008718 5008720 5008721 5008722 5012000 6057166 6057167 6066094 6066095 6066096 6141811 77BM6714C1A 77BM6714C2A 81SM6714A1A 81SM6714A3A 81SM6714A4A 97MM6714A5A 97MM6714B5A 
GAZ 31105101200520 
GENERAL MOTORS 55560202 93186554 9975227 
KOMATSU 6002112110 6002112111 AS150002300 AS150002300L 
MAZDA 1E0314302 1E0414302 1E0814302 1E0814302A 1E1314302 1E1314302A 
RENAULT 7701415053 
TOYOTA 0415203002 0415264010 0892202011 156002501083 1560125010 1560176009 156017600971 1560178001 156017800171 1560196006 326701262071 401503037071 9091503002 9091503005 9091520001 9091520002 9091520003 9091520004 9091533021 9091540001 90915TB001 90915TB00100 90915YZZG1 90915YZZJ3 90915YZZJ4 
VOLVO 8343378</t>
  </si>
  <si>
    <t>CHRYSLER    04105409AB
CHRYSLER    04105409AC
CHRYSLER    04105409BB
Bosch   0451103262
Bosch   0451103271
Bosch   0451103298
Bosch   0451103907
VAG 047115561F
VAG 047198561F
VAG 04E115561H
FORD    1026285
FORD    1070523
FORD    1072434
VAG 1104020050
Peugeot-Citroen 1109A3
Peugeot-Citroen 1109A6
FORD    1143677
VAG 115094100
FORD    1498018
GEHL    186931
MAZDA   1E0314302
MAZDA   1E0414302
MAZDA   1E0814302
MAZDA   1E0814302A
MAZDA   1E1314302
MAZDA   1E1314302A
LISTER  20155370
VAG 201950001
LANCER BOSS 207818
JCB 2631315
SAAB    30548485
GAZ 31105101200520
TOYOTA  326701262071
CHRYSLER    4105409
CHRYSLER    4105409AB
CHRYSLER    4105409AC
CHRYSLER    4105409BB
FORD    5005572
FORD    5005573
FORD    5008718
FORD    5008720
FORD    5008721
FORD    5008722
FORD    5012000
VAG 5020700025
KOMATSU 6002112110
FORD    6057166
FORD    6057167
FORD    6066094
FORD    6066095
FORD    6066096
FORD    6141811
SAAB    7496144
CHRYSLER    75221627
TALBOT  75221627
RENAULT 7701415053
FOMOCO  77BM6714C1A
FORD    77BM6714C1A
FOMOCO  77BM6714C2A
FORD    77BM6714C2A
SAAB    7894066
FOMOCO  78TM6714BA
FOMOCO  81SM6714A1A
FORD    81SM6714A1A
FORD    81SM6714A3A
FOMOCO  81SM6714A4A
FORD    81SM6714A4A
VOLVO   8343378
TOYOTA  90915YZZJ4
SAAB    914444
SAAB    9144445
SAAB    930957
SAAB    9309576
GENERAL MOTORS  93186554
SAAB    932037
SAAB    9320375
FOMOCO  97MM6714B5A
FORD    97MM6714B5A
GENERAL MOTORS  9975227
Caterpillar 9Y4493
Champion    C111606
Sakura  C1736
Sakura  C55250
Sakura  C56190
Clean filters   DO217
Clean filters   DO850
Bosch   F026407005
AVELING BARFORD GA603015
AVELING BARFORD GAT603015
Hengst  H90W06
Hengst  H90W12
Hengst  H90W19
Hengst  H90W20
Sakura  HC1119
UNICO FILTER    LI77943
AMC Filter  MO539
AMC Filter  MO540
Mahle/Knecht    OC501
Mahle/Knecht    OC52
Mahle/Knecht    OC981
Filtron OP534
Filtron OP537
Fram    PH5660
Fram    PH5713
SCT SM110
Alco    SP1067
Alco    SP892
Alco    SP945
MANN-FILTER W71243 W7035 W71221
MANN-FILTER W71280 W7008  W71295
ACDelco X4292E
NF1005</t>
  </si>
  <si>
    <t>Коробка, Перепускной клапан 1 bar
Обратный запорный клапан</t>
  </si>
  <si>
    <t>D 76 G 3/4-16UNF H 82</t>
  </si>
  <si>
    <t>9.2.9</t>
  </si>
  <si>
    <t>Andoria 254037 
AVELING BARFORD VS60311 VST60311 
BOMAG 96004196 96008237 
CASE IH 2654403 
CLAAS 1472230 1472250 7520520 75205202 
CLARK 3981923 6511766 910535 
ERF P2654403 
JCB 2100284 
JUNGHEINRICH 14050590 
KALMARLMV 1316602 9211040001 
KRAMER 1000000322 801592 
LINDE 312225208 68115561 9830600 9830624 VW068115561B 
MANITOU 105548 133755 
Massey Ferguson 1447048 1447048M 1447048M1 1447048M2 2654404 2654405 
NEW HOLLAND 87800083 
Orenstein &amp; Koppel 8001088 
SCHAEFF 5568656314 
THWAITES T2486 
TIMBERJACK 105113 
VM 41150068A 
Fiat/Alfa/Lancia 1930970 60507213 71736171 
VAG 068115561C 681155613 
FORD 3917694 3947506 5001025 5011838 5018351 7072637 E8NN6714BA 
GAZ 5601012005 560101200520 
GENERAL MOTORS 7984292 7984460 93156363 
KOMATSU 6180515130 6810515130 FO1826364 
RENAULT 22714000 
ROVER 554329 555329 BBU2994 ETC4953 ETC6599 HKJ2208 
VOLVO 1257492 12574927 4840740</t>
  </si>
  <si>
    <t>MX100929                  560-1017005
VAG 068115561C 068115561 068115561A 068115561B 681155613
HAKO 00830640 83064
VOLVO 12574927 1257492
Ford 5011838
Suzuki  770842
GM 7984460 93156363
BOMAG 96004196
MANN W94024 W94025 W94013
ГАЗ 560-1012005-20 560101200520 5601012005 560.1017005-03
SCT SM108 
NF1501
NF1002
GB-1041
ЕКО-02.23 ЕКО0223 
Goodwill OG117HQ</t>
  </si>
  <si>
    <t>Повыш. Ресурс   2.5bar</t>
  </si>
  <si>
    <t>D 93 G 3/4-16UNF H 143</t>
  </si>
  <si>
    <t>9.2.10</t>
  </si>
  <si>
    <t>ASTON MARTIN 950010110 9501110 
CASE IH 1409070036 388227 388227R1 388227R91 918266R91 918266R92 918266R93 920203 920203C1 998439R91 A146696 A146696P A33487 A37189 A58758 D29869 D29891 D29896 G45210 G45306 G54306 
CHRYSLER 1228022 1739617 1739618 1739619 1851658 2205517 2458807 2458957 2532744 2536186 2555929 2647019 2806201 2951957 5042621 5221272 5221313 6160448 75061409 75061411 990937 
DAF 494133 498401 
DAIHATSU 1560087320 1560144010000 1560144011 42511834 9914251183400 
JUNGHEINRICH 14105540 
PERKINS 26564403 
STEYR 1409070036 
Fiat/Alfa/Lancia 119003206101 1354828 4170601 451700000 592602 60507213 62703506 70237000 71736171 72370000 74511629 82220425 82232108 82241613 82255076 82300672 
FORD 1213439 1614735 1794446 3917694 3947506 4130046 5000513 5001025 5016960 5018351 5E8NN6714BA 7072637 BCNN6714B C1AZ6731A D9AZ6731A E9AE6714B XM3J6731FA 
GAZ 2451012005 
IVECO 1930328 1930329 
MAZDA WL8414302 WLY114302T ZL014302 ZZL014302 
NISSAN 1016268S01 15208Y9701 
TOYOTA 1150100381 1560040010 1560041010 1560041020 1560044010 1560050010 156007600371 1560087320 1560120550 156012055071 1560130010 1560141010 1560144010 1560144010000 156014401083 1560144011 1560176003 156017600371 156017810171 1560196101 1560B41010000 42511834 90915TD004 93742991 9914251183400 
VOLVO 430143 4301438 4804651 4840740 7950975 8357790</t>
  </si>
  <si>
    <t>245-1012005  2451012005 560-1017005 5601017005 560.1017005-03 560101700503 ФМ009-1012005 0091012005
BOMAG 96004196
GM 7984460 93156363 93156363
Suzuki  770842
Ford 5011838
HAKO 00830640
VOLVO 12574927 1257492 
VAG 681155613 068115561A 068115561B 068115561C
MX100929
Toyota 90915TD004 Ford D9AZ6731A
DAIHATSU 9914251183400 1560144011 1560087320 1560144010000 1560041010 42511834
JUNGHEINRICH  14105540
MAZDA ZL014302
TOYOTA 156007600371 1150100381 1560040010 1560041010 1560041020 1560050010 1560120550 156012055071 1560130010 1560141010 156014401083 1560144010 1560196101 1560176003 156017600371 90915TD004 1560044010 1560144011 156017810171
9.2.94  
ЕКО0224 ЕКО-02.24 ЕКО-02.23 ЕКО0223
BIG GB-1041
NF1501 NF1002
SCT SM108
ФМ30531
DIFA М5101 DIFA5101 DIFA 5101/1 DIFA51011
MANN W94024 W94013 W94081 W94027 W94067 W94035 W9404 W94022 W8004 W9401 W94081 W94027 W94047 
FLEETGUARD LF551A LF551 LF3685 LF3487 LF3324 LF3401 LF3466 HF6351 LF3530 LF3313 LF701 LF3474 
DONALDSON P550008 P779181 P554403
BALDWIN BT216 B336 B253 B1 B2 V1F BT524 V2F B297 BT266 
FILTRON OP549 OP563 OP5631
KNECHT FO371 OC67 AW66 OC132 OC37  
HENGST H17W02 H17W06  
BOSCH 0986452001 0451104067 9454110125 9450732008 0451103325 00986452002 1986452002
PUROLATOR L30001 L37251 MF45700A LI3855 PER1 LI2687 PER1A L38258 L37031
FRAM PH8A PH5300 PH2821A PH28032 HP1 PH19 PH8 PH2803 PH2821 PH2996 PH2996A PH2823 PH2802
DELPHI FX0021 FX0070 FX0024 FX0024
FIAAM FT4403 FT4863 FT4702 FT4863A 
SOFIMA S3214R S3297R S5600R S3181R  S9400R S6040R
ACDelco PF939  X4138E PF2 X4125E PF1HC PF1 X21 X4017E X61 PF2 HC2 X150 
SCT SM133 SM155
WIX 51806
M FILTER MH301P MH302 DIFA 5101/1
PERKINS 26564403</t>
  </si>
  <si>
    <t>Аналог 9.2.94 , 8 отверстий         Перепускной клапан 2,5 bar
Обратный запорный клапан</t>
  </si>
  <si>
    <t>FSM562</t>
  </si>
  <si>
    <t>ASTON MARTIN 950010110 9501110 
CASE IH 1409070036 388227 388227R1 388227R91 918266R91 918266R92 918266R93 920203 920203C1 998439R91 A146696 A146696P A33487 A37189 A58758 D29869 D29891 D29896 G45210 G45306 G54306 
CHRYSLER 1228022 1739617 1739618 1739619 1851658 2205517 2458807 2458957 2532744 2536186 2555929 2647019 2806201 2951957 5042621 5221272 5221313 6160448 75061409 75061411 990937 
DAF 494133 498401 
DAIHATSU 1560087320 1560144010000 1560144011 42511834 9914251183400 
JUNGHEINRICH 14105540 
STEYR 1409070036 
Fiat/Alfa/Lancia 119003206101 1354828 4170601 451700000 592602 60507213 62703506 70237000 71736171 72370000 74511629 82220425 82232108 82241613 82255076 82300672 
FORD 1213439 1614735 1794446 1829195 3917694 3947506 4130046 5000513 5001025 5016960 5018351 5E8NN6714BA 7072637 BCNN6714B C1AZ6731A D9AZ6731A E9AE6714B XM3J6731FA 
GAZ 2451012005 
IVECO 1930328 1930329 
MAZDA WL8414302 WLY114302T ZL014302 ZZL014302 
NISSAN 1016268S01 15208Y9701 
TOYOTA 1150100381 1560040010 1560041010 1560041020 1560044010 1560050010 156007600371 1560087320 1560120550 156012055071 1560130010 1560141010 1560144010 1560144010000 156014401083 1560144011 1560176003 156017600371 156017810171 1560196101 1560B41010000 42511834 90915TD004 93742991 9914251183400 
VOLVO 430143 4301438 4804651 4840740 7950975 8357790</t>
  </si>
  <si>
    <t>Ливны 0091012005
245-1012005
BOMAG 96004196
GM 7984460 93156363 93156363
Suzuki  770842
Ford 5011838
HAKO 00830640
VOLVO 12574927
1257492
068115561B
681155613
068115561A
VAG 068115561C
MX100929
560-1017005
Toyota 90915TD004 Ford D9AZ6731A DAIHATSU
9914251183400
1560144011
1560087320
1560144010000
1560041010
42511834
JUNGHEINRICH 
14105540
MAZDA 
ZL014302
TOYOTA
156007600371
1150100381
1560040010
1560041010
1560041020
1560050010
1560120550
156012055071
1560130010
1560141010
156014401083
1560144010
1560196101
1560176003
156017600371
90915TD004
1560044010
1560144011
156017810171
9.2.94  ФМ 009-1012005
ЕКО 0224 02.24
GB-1092я
ЕКО-02.23
560.1017005-03
NF1501
NF1002
SCT SM108
ФМ30531
DIFA М5101
BIG GB-1085
MANN W94024
W94025 W94013
W94081 W94027 W94067 W94035 W9404 W94022 W8004 W9401 W94081 W94027 W94047 
FLEETGUARD LF551A LF551 LF3685 LF3487 LF3324 LF3401 LF3466 HF6351 LF3530 LF3313 LF701 LF3474 
DONALDSON P550008 P779181 P554403
BALDWIN BT216 B336 B253 B1 B2 V1F BT524 V2F B297 BT266 
FILTRON OP549 OP563 OP5631
KNECHT FO371 OC67 AW66 OC132 OC37  
HENGST H17W02 H17W06  
BOSCH 0986452001 0451104067 9454110125 9450732008 0451103325 00986452002 1986452002
PUROLATOR L30001 L37251 MF45700A LI3855 PER1 LI2687 PER1A L38258 L37031
FRAM PH8A PH5300 PH2821A PH28032 HP1 PH19 PH8 PH2803 PH2821 PH2996 PH2996A PH2823 PH2802
DELPHI FX0021 FX0070 FX0024 FX0024
FIAAM FT4403 FT4863 FT4702 FT4863A 
SOFIMA S3214R S3297R S5600R S3181R  S9400R S6040R
ACDelco PF939  X4138E PF2 X4125E PF1HC PF1 X21 X4017E X61 PF2 HC2 X150 
SCT SM133 SM155
WIX 51806
M FILTER MH301P MH302 DIFA 5101/1</t>
  </si>
  <si>
    <t>Цвет корпуса - чёрный, 8 отверстий,без индивидуальной упаковки</t>
  </si>
  <si>
    <t>9.2.363</t>
  </si>
  <si>
    <t>UAZ 315121017010</t>
  </si>
  <si>
    <t>31512-1017010
NF1004</t>
  </si>
  <si>
    <t>зеленый, повыш. Ресурс, коробка
8 отверстий</t>
  </si>
  <si>
    <t>FSM480</t>
  </si>
  <si>
    <t>31512-1017010 ЕКО-02.25
NF1004</t>
  </si>
  <si>
    <t>Цвет корпуса - зелёный, 8 отверстий, индивидуальная коробка</t>
  </si>
  <si>
    <t>FSM182</t>
  </si>
  <si>
    <t>Цвет корпуса - зелёный, 8 отверстий, без индивидуальной упаковки</t>
  </si>
  <si>
    <t>9.2.177</t>
  </si>
  <si>
    <t>Fiat/Alfa/Lancia 8094872 
IVECO 2995811 
UAZ 316311012005</t>
  </si>
  <si>
    <t>316311012005
FIAT 8094872
Iveco 2995811 ФСМ0177  8094872
Mann W91428
Hengst H12W08
FRAM PH10268
KNECHT OC570
192177
NF1005</t>
  </si>
  <si>
    <t>Перепускной клапан 2,5 bar  Обратный запорный клапан (дизель)</t>
  </si>
  <si>
    <t>D 93 G M22x1.5 H 82</t>
  </si>
  <si>
    <t>9.2.22</t>
  </si>
  <si>
    <t>ZIL 351012005 
Caterpillar 7W2326 
CASE IH 3214797R1 
CHRYSLER 75065702 
CLAAS 1472220 
HYSTER 251755 
MAN 86055006005 86779030378 
PERKINS 3000323 
SENNEBOGEN 3752031662 
VAG 061115561 
FORD 1565204 5004775 5019424 5019425 
NISSAN 152089X800 
RENAULT 3563603 
VOLVO 3976603 39766035 39766036</t>
  </si>
  <si>
    <t>ФМ 035-1012005 ЕКО-02.26 NF1502
Case-IH 3214797R1 
Caterpillar 7W2326 CHRYSLER 75065702 
CLAAS 1472220 Ford 1565204  5019424 5004775 5019425 
MAN 86779030378 86055006005 
Renault 0003563603
Nissan 15209T9005 152089X800 
VOLVO 39766036 39766035 3976603 
VAG 061115561 
HYSTER 251755 
SENNEBOGEN 3752031662  
CLAAS 1472220 
PERKINS 3000323  М 5102 
MANN W95071  W9507 W938 W96280 
Fleetguard LF699 
DONALDSON P551446 P779158 P550237 P554407 
Hengst H19W04  
SCT SM855 
KNECHT 07002579 OC42 07002587 
ФМ-305.32 
TECNOCAR  R240 
ALCO SP827  
FIAAM FT4805 
Bosch 0451203010 
UNICO LI91707 
M-FILTER MH319  
LUBER-FINER  LFP2292  
EKO- 02.26
DIFA 5102/1</t>
  </si>
  <si>
    <t>Обгонный клапан 0,5 bar</t>
  </si>
  <si>
    <t>D 93 G 3/4-16UNF H 178.5</t>
  </si>
  <si>
    <t>FSM563</t>
  </si>
  <si>
    <t>ZIL 351012005 
Caterpillar 7W2326 
CASE IH 3214797R1 
CHRYSLER 75065702 
CLAAS 1472220 
HYSTER 251755 
MAN 86055006005 86779030378 
PERKINS 3000323 
SENNEBOGEN 3752031662 
VAG 61115561 
FORD 1565204 5004775 5019424 5019425 
NISSAN 152089X800 
RENAULT 3563603 
VOLVO 3976603 39766035 39766036</t>
  </si>
  <si>
    <t>ФМ 035-1012005 ЕКО-02.26
Case-IH 3214797R1 
Caterpillar 7W2326 CHRYSLER 75065702 
CLAAS 1472220 Ford 1565204  5019424 5004775 5019425 
MAN 86779030378 86055006005 
Renault 0003563603
Nissan 15209T9005 152089X800 
VOLVO 39766036 39766035 3976603 
VAG 061115561 
HYSTER 251755 
SENNEBOGEN 3752031662  
CLAAS 1472220 
PERKINS 3000323  М 5102 
MANN W95071  W9507 W938 W96280 
Fleetguard LF699 
DONALDSON P551446 P779158 P550237 P554407 
Hengst H19W04  
SCT SM855 
KNECHT 07002579 OC42 07002587 
ФМ-305.32 
TECNOCAR  R240 
ALCO SP827  
FIAAM FT4805 
Bosch 0451203010 
UNICO LI91707 
M-FILTER MH319  
LUBER-FINER  LFP2292  
EKO- 02.26
DIFA 5102/1</t>
  </si>
  <si>
    <t>Цвет корпуса - чёрный, 8 отверстий, без индивидуальной упаковки</t>
  </si>
  <si>
    <t>9.2.43</t>
  </si>
  <si>
    <t>Cummins 3903264 
CASE IH 1240388H1 J903264 J908615 J932217 J934430 J937345 J937743 
DAF CBU1124 CBU2676 
FODEN TRUCKS Y03753603 
FURUKAWA 1240388H1 
JCB 2910970 
Orenstein &amp; Koppel 1499423 
TIMBERJACK 414572 
Fiat/Alfa/Lancia 76192087 
Hyundai/KIA 3908615 3932217 
KOMATSU 6735515140 6735515141 6736515141 
VOLVO 36844 991208615 991290710</t>
  </si>
  <si>
    <t>CUMMINS 3890708 3903264 3908615 3914395 3932217 3932218 3903264
SSANG YONG 3908615
VOLVO 36844 991208615
DONGFENG 1012N-010 1012N010 MANN W95018 W95016
ФМ 053.1012005
Fleetguard LF3349 LF3806
Donaldson LFP558615
Baldwin BT339
Hengst H19W08
Knecht OC320
PUROLATOR L44422 PER4422
WIX 51604 51607 51607MP 551607
LUBERFINER LFP780
PUROLATOR L44422 PER4422
ЕКО-02.30 ЕКО0230 
ФМ 053.1012005 053-1012005 0531012005
DIFA5105
Goodwill OG108</t>
  </si>
  <si>
    <t>Без клапанов</t>
  </si>
  <si>
    <t>D 93 G 1-16UN-2B H 178</t>
  </si>
  <si>
    <t>9.2.567</t>
  </si>
  <si>
    <t>Cummins 44445266016 5266016</t>
  </si>
  <si>
    <t>CUMMINS 5266016
4444-5266016 ФМ 054.1012005
054-1012005
FLEETGUARD LF17356 LF16240
GoodWill OG111
KF-ФМ.05.0001
KFФМ050001
ЕКО-02.248
GB-104</t>
  </si>
  <si>
    <t>Пластиковый корпус</t>
  </si>
  <si>
    <t>D 100 S 67x4 H 161</t>
  </si>
  <si>
    <t>9.2.113</t>
  </si>
  <si>
    <t>Cummins 3903224 
BMC 9P902452 
CASE IH 161625 J908616 
DYNAPAC 212373 
KOBELCO YN02PU1011P1 
MECALAC E537A0017 
TIMBERJACK 414574 
Fiat/Alfa/Lancia 151831111 76192146 
Hyundai/KIA 3908616 
KOMATSU 6732515140</t>
  </si>
  <si>
    <t>CASE IH 161625 
CASE IH /POCLAIN J908616 CUMMINS 3903224 
KOMATSU 6732515140  
FIATALLIS  15183111 76192146 
BMC (TR) 9P902452 
DYNAPAC 212373  
Hyundai 3908616 
KOBELCO YN02PU1011P1 
MECALAC E537A0017  
TIMBERJACK 414574 
CASE J934429
AGCO 700723392
VIBROMAX 723250103
BOMAG  31701418
CUMMINS 3934429
DYNAPAC  939480
FIAT-ALLIS 73177276
GEHL  191116
AMMANN  ND118470
Hyundai 11N470110
KOMATSU  6731525130
NEW HOLLAND  73177276
ORENSTEIN &amp; KOPPEL 1479791 Mann W94034 W94030 
Fleetguard LF3345 LF3553  
Donaldson P558616 P550723 
Baldwin BT427
Hengst H17W19  
Knecht  OC585 
BOSCH 0451203229 
PUROLATOR L34421  
FRAM PH3900 
WIX  51602 
ACDelco  PF1071 
SCT  SM5741 
ASAS  SP542 
LUBERFINER  LFP3900 
FLEETGUAR  LF3805
ЕКО-02.220 ЕКО02220 
Goodwill OG1049</t>
  </si>
  <si>
    <t>D 93  G 1-16UN-2B H 143</t>
  </si>
  <si>
    <t>FSM240</t>
  </si>
  <si>
    <t>CASE IH 161625 
CASE IH /POCLAIN J908616 CUMMINS 3903224 KOMATSU 6732515140  
FIATALLIS  15183111 76192146 
BMC (TR) 9P902452 
DYNAPAC 212373  
Hyundai 3908616 
KOBELCO YN02PU1011P1 
MECALAC E537A0017  
TIMBERJACK 414574 
CASE J934429
AGCO 700723392
VIBROMAX 723250103
BOMAG  31701418
CUMMINS 3934429
DYNAPAC  939480
FIAT-ALLIS 73177276
GEHL  191116
AMMANN  ND118470
Hyundai 11N470110
KOMATSU  6731525130
NEW HOLLAND  73177276
ORENSTEIN &amp; KOPPEL 1479791 Mann W94034 W94030 
Fleetguard LF3345 LF3553  
Donaldson P558616 P550723 
Baldwin BT427
Hengst H17W19  
Knecht  OC585 
BOSCH 0451203229 
PUROLATOR L34421  
FRAM PH3900 
WIX  51602 
ACDelco  PF1071 
SCT  SM5741 
ASAS  SP542 
LUBERFINER  LFP3900 
FLEETGUAR  LF3805
ЕКО-02.220 ЕКО02220
Goodwill OG1049</t>
  </si>
  <si>
    <t>9.2.052</t>
  </si>
  <si>
    <t>MTZ 0521012005</t>
  </si>
  <si>
    <t>052-1012005 0521012005
NF1021</t>
  </si>
  <si>
    <t>Обгонный клапан 1.0bar/обратный клапан</t>
  </si>
  <si>
    <t>D 93 G 3/4-16UNF H 95</t>
  </si>
  <si>
    <t>9.2. ФИЛЬТРЫ ОЧИСТКИ МАСЛА ДЛЯ ИНОСТРАННЫХ АВТОМОБИЛЕЙ</t>
  </si>
  <si>
    <t>9.2.3</t>
  </si>
  <si>
    <t>SAAB 04502696 4502696 93183723 93185475 VOF28 
LOTUS A124E6196S 
GMC 55352643 6439929 90499125 90499145 93156245 93156300 93156310 93178952 95509857 
Peugeot/Citroen 1109A9 MLS000530 
DAEWOO 93745067 94797406 96352845 96458873 96458873D 96879797 EC94797406 
FORD 5009285 5016786 860X6714BA 92142009 94630907 94632619 A810X6714UA EFL257 
GENERAL MOTORS 90510935 93156954 
OPEL 0650401 5650305 5650343 650104 650381 650401 90510934 93179720 96395221 VOF93 
RENAULT 7701415070 
SUZUKI 796888</t>
  </si>
  <si>
    <t>Opel 96395221 650401 650381 VOF93 90510934  5650305 
DAEWOO 96352845 
EC94797406 96458873 
96879797 96458873D 
GM 93156954 90510935
Ford 5009285 5016786
Renault 7701415070 
SAAB 4502696 
Suzuki 796888  
9.2.181  
MANN W71222 W71241 W71275
FLEETGUARD LF3958 
MAHLE OC90OF OC90 OC242
HENGST H90W03 H90W16
FILTRON OP570 OP570T OP630
BOSCH 0451103242  045110324230N 0451103079  0451103204 F002H20226  9451103800 
PURFLUX LS206 LS530 
FRAM PH4722 PH3387 PH5645
FIAAM FT4970 FT4970CS FT5283
WIX 51040 57032 
ALCO SP935 
UNICO LI77922 LI77941
UFI 2312902 
ACDelco X4034E X93 X175
SCT  SM105 SM192
ASHIKA 1003398 
NIPPARTS J1310900 
HOFFER 76051392 7605139  760513914 
Goodwill OG215 OG215HQ
NF-1007 
GB-108 
ЕКО-02.229 ЕВРО 
ФМ 13-1012010</t>
  </si>
  <si>
    <t>Коробка, без клапанов</t>
  </si>
  <si>
    <t>D 76 G M18x1.5 H 82</t>
  </si>
  <si>
    <t>9.2.3S</t>
  </si>
  <si>
    <t>SAAB 04502696 4502696 93183723 93185475 VOF28 
LOTUS A124E6196S 
GMC 55352643 6439929 90499125 90499145 93156245 93156300 93156310 93178952 95509857 
Peugeot/Citroen 1109A9 MLS000530 
DAEWOO 93745067 96352845 96458873 96458873D 96879797 EC94797406 
FORD 5009285 5016786 860X6714BA 92142009 94630907 94632619 A810X6714UA EFL257 
GENERAL MOTORS 90510935 93156954 
OPEL 0650401 5650305 5650343 650104 650381 650401 90510934 93179720 96395221 VOF93 
RENAULT 7701415070 
SUZUKI 796888</t>
  </si>
  <si>
    <t>Opel 96395221 650401 650381 VOF93 90510934  5650305 
DAEWOO 96352845 
EC94797406 96458873 
96879797 96458873D 
GM 93156954 90510935
Ford 5009285 5016786
Renault 7701415070 
SAAB 4502696 
Suzuki 796888  9.2.181
  MANN W71222 W71241
FLEETGUARD LF3958 
MAHLE OC90OF OC90 OC242
HENGST H90W03 H90W16
FILTRON OP570 OP570T OP630
BOSCH 0451103242 
045110324230N 0451103079 
0451103204 F002H20226 
9451103800 
PURFLUX LS206 LS530 
FRAM PH4722 PH3387 PH5645
FIAAM FT4970 FT4970CS FT5283
WIX 51040 57032 
ALCO SP935 
UNICO LI77922 LI77941
UFI 2312902 
ACDelco X4034E X93 X175
SCT  SM105 SM192
ASHIKA 1003398 
NIPPARTS J1310900 
HOFFER 76051392 7605139 
760513914 
NF-1007 
GB-108 
ЕКО-02.229 ЕВРО 
ФМ 13-1012010</t>
  </si>
  <si>
    <t>Без клапанов, групповая упаковка - гофрокартон</t>
  </si>
  <si>
    <t>9.2.4</t>
  </si>
  <si>
    <t>Caterpillar 3I1154 3I1603 971427 
AirMan 8944567412 
ALLIS-CHALMERS 4920158 
AMMANN 1103827 49540000111 7612915035151 
BOMAG 05740004 05742418 5740004 
CASE IH 1627132090 1959198C1 1962769C2 200073A1 
DOOSAN 47100043A 
DYNAPAC 4700945136 
GEHL 178928 179122 195568 210113712 42535259 548944567410 
GROVE 9414100886 
GUTBROD 00014145 09225017 14145 9225017 
HAKO 61055 
Hitachi 4243102 4294838 4454526 4463783 
HYSTER 3000243 
INGERSOLL-RAND 22355481 36791911 54429675 
JOHN DEERE AM101378 AT192163 AT256024 M811332 
Koehler 229678 
KRAMER 1000126822 1000178875 
KUBOTA 1524132040 1524132091 1524132092 1524132093 1524132094 1524132099 1524139092 1537287212 1542132090 1542132093 1584132430 3040137580 3040137581 3808721000 7000014650 7000032050 7000074034 7665025430 7665025431 HH15032090 HH15032094 
MAHINDRA 14501673990 14501673991 
MANITOU 137500 N137500 
MENZI MUCK 825001 
NEUSON 1000003044 1211072 134042 2111011 5005003 5005503 
NEW HOLLAND 72285863 87289613 9975630 9977990 
PROTON 87289613 PW510253 
TAKEUCHI TY12915035153 
TAMROCK 85436659 
TORO 674330 988384 998384 
VERMEER 227241021 296271097 
WACKER 1000001011 1000012537 1000069103 
WEIDEMANN 0166501001 166501001 
Yanmar 11966035150 12915035153 
Fiat 74920158 
HYUNDAI 2360035500 2630021000 2630035004 2630035014 2630035156 2630035505 2630035510 2630035511 2630035A00 2632035502 S2630035505 
GENIE 866400 
ISEKI 00566966540000 566301744000 
KIOTI E620132441 E620132442 E620132443 
LANDINI 3653459M1 3678034M2 
ONAN 1220649 1220833 1855409 
Thomas 45600 
DIECI BHC5044 
Jacobsen 4137894 4177262 554011 
Sears 45190 D11 TP11 TS11 
Tennant 55849 87870 PD004 
Fiat/Alfa/Lancia 4294838 76567343 
FORD 3252742 5012574 5021023 
GENERAL MOTORS 93156093 93156667 94243502 94430411 97209306 
GREAT WALL SMD136466 SMD136466V 
HONDA 04154PR3E00 15400611003 15400679023 15400PC6003 15400PC6004 15400PCX003 15400PCX004 15400PCX305 15400PH1003 15400PH1014 15400PK1003 15400PR3003 15400PR3004 15400PR3406 15400PT7005 15400ZJ1004 
Hyundai/KIA 2630011100 2630021010 2630021A00 2630035054 2630035056 2630035500 2630035501 2630035502 2630035503 2630035504 2630035531 263003E010 KKY0114302 KKYO114302 ORF0323802A S2630035503 S2630035504 S2630035530 
ISUZU 8941010210 8941494180 8942017422 894201942 8942019422 8942019423 8942432700 894243502 8942435020 8942435021 8942511100 894430411 8944304110 8944304111 8944567412 8972093060 89720930620 94201942 M38165 
KOMATSU 11966035150 214129150351 KT1G38632090 KT1G38632092 KTHH15032094 YM11900535151 YM11966035150 YM12915035150 YM12915035151 YM12915035152 YM12915035153 YM1966035150 YMR000193 YMR000604 YMR000933 Z1412915035151 
MAZDA AM0114300 B6Y014302 RF0123802 RF01238029A RF0123802A RF0123802A9A RF2A14302A RF7914302 RFY214302 RFY2143029A RFY514302 
MERCEDES-BENZ A1221800110 
MITSUBISHI 1230A153 4063396 D001450 K4662010 K486201 K9665400 MD001445 MD007095 MD007360 MD017440 MD030795 MD031805 MD061445 MD069982 MD071462 MD071462A MD084693 MD097003 MD136466 MD136790 MD322508 MD352626 MD356000 MZ690150 XD00145 
OPEL 5650304 650306 650393 
SUBARU 15208AA024 15208AA030 15208AA031 
VOLVO 119530030 14528387</t>
  </si>
  <si>
    <t>FRAM PH2562 PH6811 PH4735 PH4870
Fleetguard LF3657
HENGST H13W01 H20W03 H20W04 H20W07
NIPPARTS J1317005
KNECHT OC205
DONALDSON P550162
SAKURA C1016 C307
FILTRON OP617
KS 146OS
SCT SM121
FLEETGUARD LF3403 LF16103
TECNOCAR  R96
VIC  C406
DONALDSON P555522
BALDWIN B7216 B179 B161S 114928
DONIT 431098
FRAM P7526
WIX 51347 51344 
GB-1156
SCT SM125
Goodwill    OG514HQ
MANN W8017
AIRMAN 8944567412
AMMANN 49540000111 7612915035151 1103827
BOMAG 5740004
CASECONSTRUCTION 1627132090
DYNAPAC  4700945136
FAI(KOMATSU) YMR000933 YMR000604
FIAT-HITACHI 4294838 76567343
GEHL 548944567410 137500
GENERAL MOTORS(GM) 
GREAT WALL  SMD136466
GUTBROD 14145 9225017
HAKO 61055
HITACHI  4294838
HYUNDAI S2630035503 S2630035530 2630035531 2630035504
IHC/CASE IH 1959198C1
ISUZU 8944567412 89720930620
JOHN DEERE AM101378
KIA MOTORS S2630035503
KOMATSU  YM12915035153 11966035150 YM12915035150 Z1412915035151
KRAMER  1000178875
KUBOTA 1584132430 1524132093 1537287212 3040137580 3040137581 1524132093 7000074034 HH15032090 1524132092 HH15032094 1524132091 1524132094
MAZDA RF0123802A9A RFY2143029A RFY214302 RF2A14302A RF7914302 RFY514302 AM0114300 B6Y014302
MENZIMUCK  825001
MITSUBISHI  MD071462A XD00145 4063396 K4662010 K486201 K9665400 D001450
NEW HOLLAND(CNH)  9977990 9975630 87289613
PROTON  PW510253
SMART(DAIMLER AG)  1221800110
SUBARU 
15208AA031
TAKEUCHI 
TY12915035153
VOLVO(TRUCKS/VCE/VME/PENTA) 
14528387
119530030
WACKERNEUSON 
1000012537
WEIDEMANN 
166501001
YANMAR 
11966035150
12915035153HYUNDAI/KIA 0RF0323802B 0RF0323802 0RF0323802A KKYO114302 KKY0114302 ORF0323802 ORF0323802A ORF0323802B 0RF0323802 0RF0323802A 2630035501 2630035502 2630035503 2630035056 2630011100 2630021010 2630021A00 2630035054 2630035500 2630035530 
ISUZU 894201942 8942019423 8942432700 894243502 8942435020 8942435021 8942511100 894430411 8944304111 8972093060 94201942
Mazda RF0123802 RF0123802A 
Mitsubishi MD097003 MD001445 MD007095 MD007360 MD017440 MD030795 MD031805 MD061445 MD069982 MD071462 MD084693 MD097003 MD136466 MD136790 MD322508 MD352626 MD356000 MZ690150
Opel 5650304 0650306 0650393
Ford 3252742 3252742 5012574 5021023
GM 93156093 93156667 94201942 94243502 94430411 97209306
CLARK MICHIGAN
6644210
FAI (KOMATSU)
YMR000193
KOMATSU
12915035151
YM12915035151
NEUSON
5005003
5005503                                                                                                                                                                                    
1000003044
134042
1211072
2111011 
SUMITOMO
12915035151
TAKEUCHI
TY12915035150
TORO
674330
YANMAR 
12915035150
12915035151 9.2.325MANN W81180 W81780 W71218 W87</t>
  </si>
  <si>
    <t>Перепускной клапан 1 bar
Обратный запорный клапан</t>
  </si>
  <si>
    <t>D 76 G M20x1.5 H 82 1.0/1</t>
  </si>
  <si>
    <t>9.2.4S</t>
  </si>
  <si>
    <t>Caterpillar 3I1154 3I1603 971427 
AirMan 8944567412 
ALLIS-CHALMERS 4920158 
AMMANN 1103827 49540000111 7612915035151 
BOMAG 05740004 05742418 5740004 
CASE IH 1627132090 1959198C1 1962769C2 200073A1 
DOOSAN 47100043A 
DYNAPAC 4700945136 
GEHL 178928 179122 195568 210113712 42535259 548944567410 
GROVE 9414100886 
GUTBROD 00014145 09225017 14145 9225017 
HAKO 61055 
Hitachi 4243102 4294838 4454526 4463783 
HYSTER 3000243 
INGERSOLL-RAND 22355481 36791911 54429675 
JOHN DEERE AM101378 AT192163 AT256024 M811332 
Koehler 229678 
KRAMER 1000126822 1000178875 
KUBOTA 1524132040 1524132091 1524132092 1524132093 1524132094 1524132099 1524139092 1537287212 1542132090 1542132093 1584132430 3040137580 3040137581 3808721000 7000014650 7000032050 7000074034 7665025430 7665025431 HH15032090 HH15032094 
MAHINDRA 14501673990 14501673991 
MANITOU 137500 N137500 
MENZI MUCK 825001 
NEUSON 1000003044 1211072 134042 2111011 5005003 5005503 
NEW HOLLAND 72285863 87289613 9975630 9977990 
PROTON 87289613 PW510253 
TAKEUCHI TY12915035153 
TAMROCK 85436659 
TORO 674330 988384 998384 
VERMEER 227241021 296271097 
WACKER 1000001011 1000012537 1000069103 
WEIDEMANN 0166501001 166501001 
Yanmar 11966035150 12915035153 
Fiat 74920158 
HYUNDAI 2360035500 2630021000 2630035004 2630035014 2630035156 2630035505 2630035510 2630035511 2630035A00 2632035502 S2630035505 
GENIE 866400 
ISEKI 00566966540000 566301744000 
KIOTI E620132441 E620132442 E620132443 
LANDINI 3653459M1 3678034M2 
ONAN 1220649 1220833 1855409 
Thomas 45600 
DIECI BHC5044 
Jacobsen 4137894 4177262 554011 
Sears 45190 D11 TP11 TS11 
Tennant 55849 87870 PD004 
Fiat/Alfa/Lancia 4294838 76567343 
FORD 3252742 5012574 5021023 
GENERAL MOTORS 93156093 93156667 94243502 94430411 97209306 
GREAT WALL SMD136466 SMD136466V 
HONDA 04154PR3E00 15400611003 15400679023 15400PC6003 15400PC6004 15400PCX003 15400PCX004 15400PCX305 15400PH1003 15400PH1014 15400PK1003 15400PR3003 15400PR3004 15400PR3406 15400PT7005 15400ZJ1004 
Hyundai/KIA 0RF0323802 0RF0323802A 0RF0323802B 2630011100 2630021010 2630021A00 2630035054 2630035056 2630035500 2630035501 2630035502 2630035503 263003E010 KKY0114302 KKYO114302 ORF0323802A S2630035503 S2630035504 
ISUZU 8941010210 8941494180 8942017422 894201942 8942019422 8942019423 8942432700 894243502 8942435020 8942435021 8942511100 894430411 8944304110 8944304111 8944567412 8972093060 89720930620 94201942 M38165 
KOMATSU 11966035150 214129150351 KT1G38632090 KT1G38632092 KTHH15032094 YM11900535151 YM11966035150 YM12915035150 YM12915035151 YM12915035152 YM12915035153 YM1966035150 YMR000193 YMR000604 YMR000933 Z1412915035151 
MAZDA AM0114300 B6Y014302 RF0123802 RF01238029A RF0123802A RF0123802A9A RF2A14302A RF7914302 RFY214302 RFY2143029A RFY514302 
MERCEDES-BENZ A1221800110 
MITSUBISHI 1230A153 4063396 D001450 K4662010 K486201 K9665400 MD001445 MD007095 MD007360 MD017440 MD030795 MD031805 MD061445 MD069982 MD071462 MD071462A MD084693 MD097003 MD136466 MD136790 MD322508 MD352626 MD356000 MZ690150 XD00145 
OPEL 5650304 650306 650393 
SUBARU 15208AA024 15208AA030 15208AA031 
VOLVO 119530030 14528387</t>
  </si>
  <si>
    <t>AIRMAN 8944567412
AMMANN 49540000111 7612915035151 1103827
BOMAG 5740004
CASE CONSTRUCTION 1627132090
DYNAPAC 4700945136
FAI(KOMATSU) YMR000933 YMR000604
FIAT-HITACHI 4294838 76567343
GEHL 548944567410 137500
GENERAL MOTORS(GM) 
GREATWALL  SMD136466
GUTBROD 14145 9225017
HAKO 61055
HITACHI 4294838
HYUNDAI S2630035503
IHC/CASE IH 1959198C1
ISUZU 8944567412 89720930620
JOHN DEERE AM101378
Hyundai-KIA S2630035503
KOMATSU YM12915035153 11966035150  YM12915035150 Z1412915035151
KRAMER 1000178875
KUBOTA 1584132430 1524132093 1537287212 3040137580 3040137581 1524132093 7000074034 HH15032090 1524132092 HH15032094 1524132091 1524132094
MAZDA RF0123802A9A RFY2143029A RFY214302 RF2A14302A RF7914302 RFY514302 AM0114300 B6Y014302
MENZIMUCK 825001
MITSUBISHI MD071462A XD00145 4063396 K4662010 K486201 K9665400 D001450 
NEWHOLLAND(CNH) 9977990 9975630 87289613
PROTON PW510253
SMART(DAIMLERAG) 1221800110
SUBARU 15208AA031
TAKEUCHI TY12915035153
VOLVO(TRUCKS/VCE/VME/PENTA) 14528387 119530030
WACKERNEUSON 1000012537
WEIDEMANN 166501001
YANMAR 11966035150 12915035153
HYUNDAI/KIA 0RF0323802B 0RF0323802 0RF0323802A KKYO114302 KKY0114302 ORF0323802 ORF0323802A ORF0323802B 0RF0323802 0RF0323802A 2630035501 2630035502 2630035503 2630035056 2630011100 2630021010 2630021A00 2630035054 2630035500 2630035530 
ISUZU 894201942 8942019423 8942432700 894243502 8942435020 8942435021 8942511100 894430411 8944304111 8972093060 94201942
Mazda RF0123802 RF0123802A 
Mitsubishi MD097003 MD001445 MD007095 MD007360 MD017440 MD030795 MD031805 MD061445 MD069982 MD071462 MD084693 MD097003 MD136466 MD136790 MD322508 MD352626 MD356000 MZ690150
Opel 5650304 0650306 0650393
Ford 3252742 3252742 5012574 5021023
GM 93156093 93156667 94201942 94243502 94430411 97209306
CLARK MICHIGAN 6644210
FAI (KOMATSU) YMR000193
KOMATSU 12915035151 YM12915035151
NEUSON 5005003 5005503  1000003044 134042 1211072 2111011 
SUMITOMO 12915035151
TAKEUCHI TY12915035150
TORO 674330
YANMAR 12915035150 12915035151 
9.2.325
MANN W81180 W81780 W81580 W71218 W87
FRAM PH2562 PH6811 PH4735 PH4870
Fleetguard LF3657 LF3403 LF16103
HENGST H13W01 H20W03 H20W04 H20W07
NIPPARTS J1317005
KNECHT OC205
DONALDSON P550162
SAKURA C1016 C307
FILTRON OP617
KS 146OS
SCT SM121 SM125
TECNOCAR  R96
VIC  C406
DONALDSON P555522
BALDWIN B7216 B179 B161S 114928
DONIT 431098
FRAM P7526
WIX 51347 51344 
GB-1156</t>
  </si>
  <si>
    <t>Перепускной клапан 1 bar, групповая упаковка - гофрокартон</t>
  </si>
  <si>
    <t>D 76 G M20x1.5 H 82 1/1</t>
  </si>
  <si>
    <t>9.2.15</t>
  </si>
  <si>
    <t>HINO 156071480 
PROTON PC121101 
KIA 0VS0114302 NVS0114320 
HYUNDAI 263104A000 263104A010 263304A000 263304A001 S2630042040 S263104A000 S263104A010 S263304X000 
FORD E57A6A650BA E5TZ6731A 
Hyundai/KIA 2630042000 2630042010 2630042020 OVS0114302 
MAZDA VSY114302 VSY114302A VSY114302B VSY314302 
MITSUBISHI 1230A045 1230A045C 1230A114 1230A186 15200W010P MD039782 MD069782 MD184086 MD189881 MD326489 MZ690071 MZ690411 MZ690903 TS200006 
TOYOTA 1560178010</t>
  </si>
  <si>
    <t>Hyundai 2630042000  2630042010  2630042020 
KIA OVS0114302  
Mazda VSY114302  
Mitsubishi MD069782 MD184086 MZ690071  
Toyota  1560178010 
PROTON PC121101  9.2.281 OF9215  MANN WP92881 WP92883
KNECHT OC274
MAZDA
VSY314302 
HENGST H209W  
FRAM PH6355 
FILTRON OP587
FLEETGUARD LF3564 
DONALDSON P502061
BOSCH 0986452042 0986452066
CHAMPION K270
PUROLATOR L27998 L37733 
JAKOPARTS J1315021 J1315005 J1319005
FIAAM FT5151 
SOFIMA S3454DR S1001DR 
AMC Filter MO400 MO400K KO092
ALCO SP974 SP997
UFI 2345400 2323700
ACDelco X4252E 
SCT SK803 
GB-1104 
ЕКО-02.212
VIC C306</t>
  </si>
  <si>
    <t>D 93 G M26x1.5 H 114</t>
  </si>
  <si>
    <t>9.2.17</t>
  </si>
  <si>
    <t>Caterpillar 1R0658 1R0739 1W3300 2P4004 5P1119 
CLAAS 3600140 
ERF GH27096 
FODEN TRUCKS YO3601712 YO5008003 
INGERSOLL-RAND 35310556 
KALMARLMV 9216910001 
MACK 20539275 484GB3191C 485GB3191 485GB3191A 485GB3191B 
Orenstein &amp; Koppel 8000239 
POCLAIN W1250599 
SENNEBOGEN 80749 
SHANGHAI D1700202 
WIRTGEN 1880 
FORD 5011417 5011502 
IVECO 42537127 5001021129 
NISSAN 5221170569 
RENAULT 5000133555 5000670699 5000670700 5001546650 5001846641 5001846642 5010550600 5021107373 7420709459 
SCANIA 1347726 2059778 2077885 
VOLVO 21170569 21707134 466634 4666341 4666343 478362 478736 4787362</t>
  </si>
  <si>
    <t>Renault 5010550600 ЯМЗ 6581012075
Ford 5011417 5011502
Scania 2077885 2059778 1347726
Volvo 4666343 466634 4666341 3134053 478736 478362
Volvo 478736 478362
CATERPILLAR 1R0739 3Y0900 3Y0900X 1W3300 2Y8096 1R0658 2P4004 
CASE 2836 60507493
GMC 25011932 645110v6439392 64526439393 
Scania 1117285 1347726  562810  
JCB (BAMFord) 1798593
JENBACHER 408965 
CLAAS 3600140 
SHANGHAI D17-002-02 D1700202
ERF  GH27096
KALMAR 9216910001
ORENSTEIN 8000239
POCLAIN W1250599
RENAULT5021107373
SENNEBOGEN 80749
VOLVO 21707134
аналог: 9.2.397  9.2.344 
048-1012005 0481012005
MANN W111024 W1110211 W1110227 W1110214 W1110236 W1110235 W1110234
W111024 W1110211 W1110227 W1110214 W1110236 W1110235  W1110234 W1110237
FLEETGUARD LF3321 LF3477 LF3675 LF667 LF3730 LF4006 LF17513
Goodwill OG1033 OG10332
Donaldson P172560 P172559 P553191 P779143 P550490
BALDWIN B76 B7600 B8Z960A B76B B7600SS 
HENGS H200W02 
KNECHT OC121 OC246
FRAM PH5394 PH49 PH49A 
FIAM FT4878 
BOSCH 0451403077 
FILTRON OP584 
SAKURA C55011
WIX 551791 51791MP 51791 
DIFA5107 DIFA5103 DIFA5116
EKO-02.268 EKO02268</t>
  </si>
  <si>
    <t>D 108 G 1 1/8-16 UN H 260</t>
  </si>
  <si>
    <t>FSM650</t>
  </si>
  <si>
    <t>Caterpillar 1R0658 1R0739 1W3300 2P4004 5P1119 
CLAAS 3600140 
ERF GH27096 
FODEN TRUCKS YO3601712 YO5008003 
INGERSOLL-RAND 35310556 
IRISBUS 5001021129 
KALMARLMV 9216910001 
MACK 20539275 484GB3191C 485GB3191 485GB3191A 485GB3191B 
Orenstein &amp; Koppel 8000239 
POCLAIN W1250599 
SENNEBOGEN 80749 
SHANGHAI D1700202 
WIRTGEN 1880 
FORD 5011417 5011502 
IVECO 42537127 5001021129 
NISSAN 5221170569 
RENAULT 5000133555 5000670699 5000670700 5001546650 5001846641 5001846642 5010550600 5021107373 7420709459 
VOLVO 21170569 21707134 466634 4666341 4666343 478362 478736 4787362</t>
  </si>
  <si>
    <t>Renault 5010550600
Ford 5011417 5011502
Volvo 4666343 466634 4666341 3134053 478736 478362
Volvo 478736 478362
CATERPILLAR 1R0739 3Y0900 3Y0900X 1W3300 2Y8096 1R0658 2P4004 
CASE 2836 60507493
GMC 25011932 645110v6439392 64526439393 
Scania 1117285 1347726  562810  
JCB (BAMFord) 1798593
JENBACHER 408965
CLAAS 3600140 
SHANGHAI D17-002-02 D1700202
650.1012075  650-1012075 6501012075
ERF  GH27096
KALMAR 9216910001
ORENSTEIN 8000239
POCLAIN W1250599
RENAULT 5021107373
SENNEBOGEN 80749
VOLVO 21707134
аналог: 048-1012005 9.2.397  9.2.344  
MANN W111024 W1110211 W1110227 W1110214  W1110236
FLEETGUARD LF3321 LF3477 LF3675 LF667 LF3730
Goodwill OG1033 OG10332
Donaldson P172560 P172559 P553191 P779143 P550490
BALDWIN B76 B7600 B8Z960A B76B B7600SS 
HENGS H200W02 
KNECHT OC121 OC246
FRAM PH5394 PH49 PH49A 
FIAAM FT4878 
BOSCH 0451403077 
FILTRON OP584 
SAKURA C55011
WIX 551791 51791MP 51791 
DIFA5107 DIFA5103  
EKO-02.268 EKO02268</t>
  </si>
  <si>
    <t>Цвет корпуса - черный,  индивидуальная коробка</t>
  </si>
  <si>
    <t>9.2.23</t>
  </si>
  <si>
    <t>Caterpillar 2654422 9Y4480 
ALLIS-CHALMERS 20976908 
BMC 2M201661 
Bobcat 6512143 
CHRYSLER 04781452AA 04781452AB 04781452BB 4781452AA 4781452BB 
CLARK 3734468 
EATON 440054600 
GEHL 83715 
HYSTER 259025 
INGERSOLL-RAND 91675330 92120351 
JAGUAR 02C2D56297 XR817215 XR823395 XR83332 XR858593 XR8E6714AB 
JCB 02130142 02301217 2130142 2301217 AKU1033 
MANITOU 106387 
Massey Ferguson 1447082M1 1447082M2 1447082M91 
Orenstein &amp; Koppel 1499470 593394 
PERKINS 2654408 
Renault Trucks 5021188008 7424990744 
SCHAEFF 5568656322 
THWAITES T15097 
TORO 578530 
Fiat 00K04781452BF K04781452AB K04781452BB K4781452AA K4781452BB 
LANDINI 6676231A1 
FORD 1037678 1043147 1047169 1066071 1071746 1097077 1119421 1663050 1663051 3652059 4454116 6937011 978M6714A2A 978M6714B1A 978M6714B2A 978M6714B4A E1FZ6731A E4FZ6731AB F8CZ6731AA XS6E6714B1A XS6E6714D1A YN2G6714B2A 
GENERAL MOTORS 7984716 
KOMATSU 2654408 
MAZDA C60114302 CA021-4302 YF0914302 YF091-4302A 
VOLVO 3734468</t>
  </si>
  <si>
    <t>Chrysler 04781452AA 04781452AB 04781452BB 4781452AA 4781452BB
Ford XS6E6714B1A YN2G6714B2A 1043147 1047169 1066071 1071746 1097077 1119421 1663050 1663051 3652059 4454116 6937011 978M6714A2A 978M6714B2A 978M6714B4A E4FZ6731AB
Allis 20976908
Caterpillar 9Y4480
GM 7984716
Perkins 2654408 9.2.502 MX100238/76  
MANN W71927 W7245 W7233 W71936
MAHLE OC225 OC266  OC606 OC34 OC38
Hengst H14W03 H14W19 H14W23 
Bosch 0451103259
UFI 23.151.00  2315100
WIX WL7077 WL7099 
FLEETGUARD LF700 LF3339
DONALDSON LFP554408 P172541 P554408 P779159
BALDWIN BT215 
CHAMPION C148 
FRAM PH5210 PH5803 
DELPHI FX0071 FX0169 
CLEAN DO1802 DO906  
JAPANPARTS JFO913 
FILTRON  OP5321  OP628 
HENGST H14W38
JAGUAR  XR817215  XR823395  XR83332  XR8E6714AB 
GB-1075
SCT SM137
Goodwill OG211</t>
  </si>
  <si>
    <t>Перепускной клапан 1,0,  обратный запорный клапан</t>
  </si>
  <si>
    <t>D 76 G 3/4-16UNF H 123</t>
  </si>
  <si>
    <t>9.2.24</t>
  </si>
  <si>
    <t>Cummins 6002112110 
Caterpillar 9Y4487 
AGCO 700723604 
AMMANN 48300730189 49501000307 
AVELING BARFORD GAT603015 
BOMAG 31782304 
CASE IH 87409203 
CHRYSLER 00K04105409AE 04105409 04105409AB 04105409AC 04105409BB 4105409 4105409AB 4105409AC 4105409BB 4150409BB 4273810 K04105409AB K04105409AC K04105409BB 
DITCH WITCH 194454 
DOOSAN DWK1019575 
FOMOCO 7S7G6714A1A 
GEHL 186931 
GROVE 1903949 9414101541 
HYSTER 1691846 
INGERSOLL-RAND 13287305 
JOHN DEERE AM310205 
LANCER BOSS 207818 
LISTER 20155370 
SAAB 8349409 
SAME 053915520 
TALBOT 0075221627 75221627 
WEIDEMANN 5747002002 
Fiat 0004449040 0060507080 116120603000 116440603000 4212109 4228326 4356500 4363484 4371581 43944630 4434792 510313000000 510889000000 534372000000 5939831 5964796 6001073239 82342881 K4105409AB K4105409AC 
GMC 9975214 
TOYOTA/LEXUS 90915YZZB7 90915YZZD4 90915YZZJ4 
YUGO 46624209 
ALFA ROMEO 0000005889209 0060574554 4434790 4434895 46805830 46805831 5889209 5889212 5889213 5889214 5951865 5951895 6001073236 60574554 60810474 60810709 71736160 71736166 71754231 71771369 71771757 7581562 7689285 7773854 
VAG 0003897992 030115561AA 030115561AB 030115561AD 030115561AN 030115561AP 030115561AR 030115561B 030115561E 030115561F 030115561G 030115561K 030115561L 030115561P 030115561Q 030115561S 030115561T 047115561B 047115561C 047115561G 30115561AA 30115561AB 30115561AD 30115561AN 30115561E 30115561F 30115561G 30115561K 30115561Q 3897992 47115561C 
Peugeot/Citroen 1109W7 
FORD 1007705 1007706 1039020 1039021 1070521 1220880 1455760 1667890 1682366 1714387 1883037 2178448 2U7J6714BA 5005572 5005573 5007386 5010963 5012555 5019918 6179700 6179701 6607325 6607326 7S7G6714AA 7S7G6714CA 89FF6714A1B 89FF6714A1C 89FF6714A1E 89FF6714A2B 89FF6714A2C 89FF6714A2E 96MM6714B1A 9W7E6714BA 9W7Z6731A A790X6714BA A790X6714CA A800X6714RA A830X6714DA A840X6714DA BM5G6714AA EFL144 EFL154 EFL283 EFL907 EFL910 FL910 FL910S 
KOMATSU 37Z02OF301 6002112111 AS150002300 AS150002300L 
LAND ROVER C2Z32125 LR096524 
MAZDA 1E0514302 1E0514302B 1E0514302C 1E0514302D 1E0614302 1E0714302 1E0714302A 1E1614302 1E2014302 1E2014302A 1E2014302B 
NISSAN 1520860400 31725L1000 
RENAULT 7424990748 7701415064 
TOYOTA 326701262071 
VOLVO 30711781 30731880</t>
  </si>
  <si>
    <t>Ford 1883037 1007705 1007706 1070521 1455760 1667890 7S7G6714AA 7S7G6714CA 96MM6714B1A
Mazda 1E0514302 1E0514302B 1E0514302C 1E0614302 М фсм 227/76  М фсм 237/76  
MANN W71281 
Knecht OC244
Hengst H90W22
BOSCH 0451103309 
MAHLE OC606 OC244 
FRAM  PH10044  PH5556 
CLEAN  DO942 
JAPANPARTS  JFO395 FO395 FO395S JFO395S 
FILTRON OP629T OP629 OP627
LUBERFINER PH2814 
GB-1201
SCT SM196
Goodwill OG154HQ</t>
  </si>
  <si>
    <t>коробка</t>
  </si>
  <si>
    <t>D 76 G 3/4-16UNF H 97</t>
  </si>
  <si>
    <t>9.2.25</t>
  </si>
  <si>
    <t>Caterpillar 0775479 9Y4510 
ATLAS COPCO 12028497 97076483 9709000103 
BOMAG 5710632 5711401 
CASE IH 1276810C1 244191901 3147441 3147441R91 3147441R92 S62427 
CHRYSLER 05003558AA 05003558AB 3232126 4720364 4778838 5003558AA 5135109AA 68052142AA 8127168 J3250334 K68052142AA P4720364 
CLARK 6511793 
Cranecarrier 941172 
DEUTZ 0117434 01174417 01183509 1172346 1174417 1174484 1A06H4123 
DITCH WITCH 195806 
FODEN TRUCKS 0482551026 
FOMOCO A700X6714CA D1PI6731A 
GEHL 048959 061511 48959 605751 61511 
GUTBROD 00014128 14128 
HAKO 402351072 590230 76015 92793223 
HYSTER 513498806 87526H 
JOHN DEERE AM34770 HE1220338 TT222219 
JUNGHEINRICH 51095391 
KRAMER 0000801382 
KUBOTA 1521332430 1542632430 1J87832431 7000032431 HH15332430 
LANZ 111016 
LDV 510990156 
LIEBHERR 721121601 7616297 
LINDE 0009830625 0009830626 0009830626V 0009831444 9830626 VW06A115561B 
NEW HOLLAND 84533578 
PORSCHE 93110770100 
Renault Trucks 5021188543 
ROTORCOMP FCO203 FCO213 L20252 L24466 PC252 PC253 PER252 
SANDVIK 77720380 
SCHAEFF 5411656761 
STILL 0142290 1142290 171941 
SULLAIR 44416 68527264 
TEREX-DEMAG 852931 
TORO 1050438 239740 540110 
WARTBURG 0482551001 
WIRTGEN 10877 
ZETTELMEYER 40838803 
O&amp;K 0765449 
BUSCH S000043968 
COMPAIR 75876 
FINI 09054200 
FLOTTMANN 048385000 
Audi 0261155613 035115561G 056999651G 
Belair 705640130 
Benati 1835109 
ClarkMichigan 3736833 6512491 
ECOAIR 93578284 F402351072 
HANOMAGHENSCHEL 860114932124 
JOSVALCOMPRESSORES 5802024 
JOY 100501337 
MOTORIVM 41150064B 4115064 
VWGroup 034115561A 06A115561E 078115561K 1JM115561BZ 
Fiat/Alfa/Lancia 46795125 
VAG 028115351 030115561D 035115561 037115561 037115561A 037115561B 056115561A 056115561B 056115561G 057115561 059115661A 06A115561BDSF 5120700509 89201808201 89201808900 BAT115561A E5120700509 SE021030288A XE021030288A 
BMW 11421266773 11421287836 11421707779 11421761087 11429061198 
Peugeot/Citroen 1109C1 5417584 MLS000702 
FORD 1498016 5000184 5000186 5003460 5003461 5004747 5004928 5007124 5007365 5012556 5012651 A700X6714KA A720X6714LA A770X6714HA A780X6714GA A800X6714FA A800X6714KA EFL48 
GENERAL MOTORS 7984340 7984778 90542344 91153945 93156186 93892090 9975233 
ISUZU 700032431 8944637151 
MAZDA ZZM123802A ZZN123302 
MERCEDES-BENZ 1021840301 A0030940601 A0031840601 
NISSAN 15208V4000 
OPEL 41152006F 649000 649015 
RENAULT 7701415060 7701415078 
VOLVO 1526187 1526188 15261886 
MANN-FILTER W71913</t>
  </si>
  <si>
    <t>VAG BAT115561A E5120700509 SE021030288A XE021030288A 0028115351 030115561D 035115561 037115561A 037115561B 056115561A 056115561B 056115561G 057115561 059115661A 5120700509                Citroen MLS000702 5417584
Ford 5007124 5003460 5003461 5004747 5004928 5012651 5012556 1498016 5000186 5000184
GM 7984778   93892090 93156186 9975233 7984340
John Deere AM34770 HE1220338
Mazda  ZZM123802A  ZZN123302
Nissan 15208V4000
PEUGEOT  1109C1
PORSCHE 93110770100 056115561G
Renault  7701415060  7701415078
VAG BAT115561A E5120700509 SE021030288A XE021030288A 0028115351 030115561D 035115561 037115561A 037115561B 056115561A 056115561B 056115561G 057115561 059115661A 5120700509 89201808201 89201808900 037115561   
BMW 11421266773 11421287836 11421761087 11429061198
FIAT 46795125 
LINDE 0009830626
DEUTZ-FAHR 01174484 1174484
GUTBROD 00014128
CHRYSLER  05003558AA P4720364 4720364 4778838 5003558AA
LIEBHERR 721121601
Mercedes 0030940601 A0030940601 0031840601 A0031840601
KUBOTA 1521332090 1521332430
VOLVO 1526187 1526188 15261886
CASE IH S62427 1276810C1 3147441R91 3147441R92 3147441
terex 852931
Bomag 05710632 05711401 MANN W7195  W71914 W71915  W7194 W71930 
FLEETGUARD LF3568 LF3568 LF785
Knecht OC47 OC47OF OC85
Donaldson P172539  P554770
Hengst H142W  
BOSCH 0451103033 0451103046 0451103228 0451103009 0451103904 
CHAMPION C101G 
PUROLATOR L27252  PC252OF  PER4466 PC252  L20252 
FRAM PH4589  PH2870 PH2875 
DELPHI  FX0027  FEBI 22542 
FILTRON OP526T OP526 
AC DELCO X4020E  X71  
GB-113
SCT SM107
SCT SM111</t>
  </si>
  <si>
    <t>Перепускной клапан 2,5 bar
Обратный запорный клапан</t>
  </si>
  <si>
    <t>9.2.30</t>
  </si>
  <si>
    <t>FOMOCO 83EM6714AA 85EM6714AA 
FORD 1612184 5020253 6153085 6176728 83EM6714AA 83EM6714BA 85EM6714AA 87EM6714AA 88GX6714BA EFL164 EFL164S 
GENERAL MOTORS 93156542</t>
  </si>
  <si>
    <t>FAW 1012010X2 1012010X2
1012010X2
Ford 1612184  6153085 6176728 83EM6714BA  
GENERAL MOTORS  93156542  MANN W93011
KNECHT OC65 
PUROLATOR L27826 
FRAM PH4532  PH5615 P4532 
FILTRON OP542 
BOSCH 0451203108 0451203212 
PURFLUX LS482 LS880A  
CHAMPION F125 G103 F115  
LUBERFINER PH2801 
DELPHI FX20020 FX0041  TECNOCAR R337 R517  
FIAAM FT5277 FT5012 
CLEAN FILTER DO943 DO278  
ALCO SP953 
UFI 2329600 2318900  
ACDelco X4098E FX20020 X105 
SCT SM114  
Goodwill OG526
EKO 02.205  ЕКО02205
GB-1082</t>
  </si>
  <si>
    <t>Перепускной клапан 0,9 bar
Обратный запорный клапан</t>
  </si>
  <si>
    <t>D 93 G M20x1.5 H 114</t>
  </si>
  <si>
    <t>9.2.33</t>
  </si>
  <si>
    <t>LUBER-FINER PH2876 
Caterpillar 1041426 1041427 1704472 1992239 2230294 3769707 
AGCO 330148296 
AMMANN 1954075 
Bobcat 272088302 7017416 7018465 7018608 7025590 
DITCH WITCH 159209 194691 194692 1951533 451251 452410 456993 460612 461133 
DOOSAN 47100077 A218226 A403646 
DYNAPAC 4812313371 
GEHL 164079 178677 194315 P700113 
HINO 156071920 156072060 S156072060 
Hitachi 4661289 948404 LMD135737 
INGERSOLL-RAND 22226351 54477096 54647680 58966706 59406074 
JOHN DEERE M801209 M806418 MIA11714 TY22045 TY26276 TY26277 
KAWASAKI 10971072 160970002 160970003 160970004 160970007 160970008 160970012 160971054 160971056 160971059 160971061 160971063 160971064 160971066 160971067 160971068 160971070 160971072 490651068 490651073 
KOBELCO S19100650011 
Koehler 229841 252834 GM47465 
KUBOTA 1585332430 
NANNI DIESEL 970302697 
NEUSON 1211300 
TAKEUCHI TY11930535151 
TAMROCK 85546159 
THERMOKING 115522 116182 
TORO 1001892 1045167 1083841 1270511 429030 934295 
VERMEER 163667077 
Volvo Trucks 11713228 
WACKER 1000003052 
YALE 901281813 
Yanmar 11930535160 11930535170 11966035150E Y12915035151 
HYUNDAI 2630035004 2630035014 263202 MAM0117 XJAU00153 
ISEKI 56696654 
JLG 7017980 7018103 7022111 
ONAN 1220827 1852123 1857444 1871000 
TCM 2080101281 2080102181 
Thomas 18717 45598 
Ingersol-Rand 85426849 
J.C.Bamford 33190431 
Jacobsen 5002644 
JDM 211275 
Mercruiser 358226262 35822626A 35822626A2 35822626Q03 35822626Q04 35822626Q1 35822626Q15 35822626Q2 35822626Q3 35822626Q4 35822626T2 822626K03 
Owatonna 42533600 
Polaris 3084963 
Sears TP25 TP28 
Tennant 9006427 
Tohatsu 3R0076150M 
Koehring 8023397 
ArcticCat 3201044 
FORD Z6Y114302A 
HONDA 15010MW0000 15208MM9P03 15400PFB004 15400PFB014 15400PJ7005 15400PJ7015 15410MCJ000 15410MCJ003 15410MCJ505 15410MFJD01 15410MM5003 15410MM9003 15410MM9013 15410MM9305 15410MM9405 15410MM9P00 15410MM9P01 15410MM9P02 15410MM9P03 15410MT7003 15410MT7505 15412MT7003 
Hyundai/KIA 2630002500 2630002501 
ISUZU 11930535150 5864006320 5864015150 8931567500 8931569980 894135741 8943142632 8943142633 8944110840 89441108401 8944304112 8971406660 
KOMATSU 11930535151 1585332439 1585399179 YM11930535150 YM11930535151 
MAZDA 032415010D 032415010E 081314300 0FE3R14302 22214300 25914300 32414300 37023803 489914300 77823802 817323802 86623802 8FG1238029B B63112302 B63114302A B6Y013302 B6Y114302A9A B6Y125302A F2Y014302A F80214300 F80223802 F802238029A F802238029B FEYO14302 FEYO143029A JE1514302 PE011430 PE0114302A PE0114302A9A PE0114302B PE0114302B9A PEYO14302 
MITSUBISHI 31A4002100 
NISSAN 1520800Q1K 152081HC0A 1520831000 1520831U00 1520831U01 152083J400 152083J400XX 1520865F00 1520865F01 1520865F0A 1520865F0B 1520865F0C 1520865F0D 1520865F0E 1520865F10 1520865F1B 152087B000 152089E000 152089F600 152089F60A 
RENAULT 152088066R 15208ED50A 7701053054 7701068766 
SUBARU 15208AA024 15208AA12A 15208KA011 15208KA012 15208KA040 420334110 420335400 420335410 420335500 
SUZUKI K160970008 
TRIUMPH PFKL2338009 T1210200 T1210444 T1218001 
YAMAHA 1WDE34400000 3FV1344000 3FV134400000 3FV1344010 3FV134401000 3FV1344020 5GH1344000 5GH134400000 5GH134401000 5GH1344020 5GH1344030 5GH134405000 5GH1344060 JE81344000 JEB1344000</t>
  </si>
  <si>
    <t>Nissan 152089F60A 1520865F0A 152083J400 152083J400XX 1520865F0B 1520865F00 1520865F10 1520865F01 152089F600 
Hyundai 2630002500 2630002501 263002Y500
KIA 0B63114302 0B63114302 2630002500 263002Y500
Mazda PE0114302A PE011430 077823802 022223420A 8FG1238029A 086623802 037023802 FEY0143029A 8FG123803 489914300 B63014302 B35914302 025914300 HE1923802 817323802 8FG123802 081323802B 037023803 FEY014302 B63114302 022214300 032414300 B6YI14302 B6YI14302 B6Y114302A B6Y1143029A 081323802A N23123802 N35014302 B6Y014300 N3Y614302 B65114302 B6Y114302 Mitsubishi MD348631 30A4000201
Renault 7701053054 7701053054 
SUBARU 15208AA080 15208AA100 15208KA010 420335500 420335400 420335410 15208AA020 15208AA021 15208AA022 15208KA000 15208AA023 15208AA023 15208AA030 15208AA060 
Toyota 1520565F00 1520865F01 
KUBOTA HH15032430 1585332430
MANN W671 W6780 MW64 
LUCAS ELECTRICAL  EDL963 FLEETGUARD LF3925 LF3692 
DONALDSON P502067 P502015 P550461 P502062 BOSCH 0451104068 0451103275 0986452061 F026407001 0986452614 0451104509 
PURFLUX LS871A LS301 LS871 LS892 UNICO LI6651 MAHLE (KNECHT/MAHLE)  OC285 OC259 OC195 OC1183  
CHAMPION F117 F129 
PUROLATOR L14460 L17754 L18097 L18097 L14622 L14612 L14459 L24458 L24458 
JAKOPARTS  J1313001 J1310303 J1310500 J1311018 J1314012 J1313013 J1310307 J1313016 J1317004 J1317007 J1317005 J1313007 J1311026 J1313000  
FRAM PH4998 PH5280 PH5541 PH5594 PH6017A PH6607 
HENGST H97W03 H13W03 H97W06 
BALDWIN B301 B1400 DELPHI FX0161 FX0185 FX0179 FX0179 FX0074  
FILTRON OP642 OP637 OP595 
FIAAM FT5368 FT5448 FT5389 MAPCO 61557 61557 
SOFIMA S3259R S3424R S3484R S3484R S3258R S4900R 
P.B.R BC1268 BC1339 BC1297 BC1254 BC1259 CLEAN DO854A DO853 DO853 DO949 DO854 DO853A 
WIX 51334 51365 51356 
ALCO SP1002 SP1006 SP1079 
ACDelco PF57 PF1237 X4063E X165 X4013E 
SCT SM134 SM166 
ASHIKA 1001120 1003313 1003315 1007703 1005593 10K0001 1007705 MEAT &amp; DORIA 15131 151311 1513112 151317 15411 
HOFFER 760513112 7605131 76051317 76051311 
LUBER-FINER PH2876 PH2876 PH2876 
GB-1208 
ЕКО-02.231
SM166
VIC C224
VIC C307</t>
  </si>
  <si>
    <t>D 66 G M20x1.5 H 65</t>
  </si>
  <si>
    <t>9.2.36</t>
  </si>
  <si>
    <t>Bobcat 842502 
CHERY 465Q1017950 
DAIHATSU 1560181402 1560182706 1560187103 1560187106 1560187106000 1560187107 1560187107000 1560187107LOC 1560187201000 1560187203 1560187203000 1560187204 1560187204000 1560187700 1560187702203 1560187703 1560187703000 1560187704 1560187705 1560187706 1560187710 1560197201 1560197201000 1560197202 1560197202000 1561082703 156187204000 1651082704 
DITCH WITCH 157630 
DYNAPAC 238380 
GEHL P700002 
GUTBROD 09222335 
Hitachi 4664600 
JOHN DEERE KH1205008 
KUBOTA 1590632090 
PIAGGIO 438038 B010014 
Chevrolet/Daewoo 25183779 
ISEKI 651324002610 
Thomas 48124 
Innocenti 551821103 
Johnson Marine 434839 
VALMET/VALTRA 33365100 V33365100 
DAEWOO 96565412 96570765 
FORD 5012577 5019426 870X6714AKA A840X6714JA EFL288 
GENERAL MOTORS 16510A73020000 93193705 95599746 
NISSAN 152084A00A 152084A00E 
OPEL 4708878 4711189 93167825 
SUZUKI 1651060B11 1651060B11000 1651061AR0 1651061AV1 1651073000 1651073001 1651073002 1651073010 1651073012 1651073050 1651081400 1651081403 1651081420 1651081420000 1651081802 1651082701 1651082701000 1651082702 1651082702000 1651082703 1651082703000 1651083010 1651083010000 1651087701 16510M65L00 16510M65L10 16510M68K00 16510M68K00000 16510M68K10 16510M68K20000 16510M73010 16510M73040 16510M73080 16510M82703 16511M73010 99000990YJ005 
TOYOTA 15601B2030</t>
  </si>
  <si>
    <t>DAIHATSU 1560187107000 1560187204 1560187703 1560187107LOC 1560187703000 1560187107 1560187704 1560197202 1560187700 
Opel 4708878 
Suzuki 1651082703 1651082702 1651082701 1651081420  1651060B11
Chery 3721012010 3721012010 
DAEWOO 96570765 96565412  
GM 93193705 
KUBOTA 1590632090  
MANN W672 W6781 
FLEETGUARD LF16108 
DONALDSON P502024
NF-1022
BOSCH F026407019 0986452058
KNECHT OC215 
CHAMPION C180  
PUROLATOR L18071 L35310 
JAKOPARTS J1316004 
FRAM PH4997 PH8172 
HENGST H97W13  
DELPHI FX0143 
FIAAM FT5164 
SOFIMA S3255R  
AMC SO912 SO801 DO723 
CLEAN FILTER DO846  
BALDWIN B1410 
WIX 51056  
FILTRON OP564 
ACDelco PF2210 X4104E 
SCT SM160 
ASHIKA 1006604 10W0001 
NIPPARTS  J1316004 
LUBERFINER PH3656  
GB-1110 
ЕКО-02.230 ЕКО02230
Goodwill OG524</t>
  </si>
  <si>
    <t>D 66 G 3/4-16UNF H 65</t>
  </si>
  <si>
    <t>9.2.38</t>
  </si>
  <si>
    <t>CASE IH VA30A4000103 VA30A4000105 
CHERY B111012010 
DEUTZ 000947941 001026870 001039891 
DYNAPAC 481215642 
FOMOCO E92Z6731A F32Z6731A 
GEHL 082350 122497 548943687270 82350 
VAUXHALL VOF156 
JUNGHEINRICH 14365990 
Massey Ferguson 1039891 947941 
Pel-Job 7410062 
PROTON PW510577 PW510577E PW811577 
SCHAEFF 5527655812 
VETUS STM0051 
YALE 901301815 
KIA 0B63114302 0JE1514302 0K90014300A 263002Y500 B63114302 KK12014302 S263002Y500 
Fiat 46347171 55256470 6000605218 6000611028 6001073249 71765459 
HYUNDAI 2630002750 2630002751 2630002752 S2630002500 S2630002501 S2630002502 S2630002503 S2630002750 
INFINITI 1520831U0A 1520831U0B 
Daewoo Contruction D460903 
Fiat/Alfa/Lancia 4294841 46544820 46751179 55230822 71736161 
BRILLIANCE SMD360935 
Peugeot/Citroen 1109AC 1109AE 1109CG 
FORD 1535505 1535506 1699522 2217580 3396825 3521840 3803268 3891893 4163333 5016958 9S516731AA AS516731AA FL822 KL0714302A KL0714302B XM346731GA 
GENERAL MOTORS 12582255 4318092 90485456 90485457 90541162 90541163 91151707 91151708 93156956 93182630 94314263 94316263 
GREAT WALL 1017100EG01 
HONDA 04154PR3E00 15200PH1004 15220PH1014 15400611003 15400679003 15400679004 15400679013 15400679023 15400MJ0003 15400P0H305 15400PC6003 15400PC6004 15400PCX004 15400PH1003 15400PH1004 15400PH1014 15400PH1F01 15400PH1F02 15400PH1F03 15400PH9004 15400PK1003 15400PLC003 15400PLC004 15400PLMA01 15400PLMA01PE 15400PLMA02 15400PLMA02PE 15400PMET01 15400PR3003 15400PR3004 15400PR3305 15400PT1K01 15400RAFT01 15400RBAF01 15400RTA003 15400RTA004 
Hyundai/KIA 0FE3R14302 OJE1514302 
ISUZU 8941494180 89425111011 8943687270 8944128150 
MAZDA 1230A105 1230A182 1230A184 30A4000103 F2Y014302A F80223802 F802238029A FE3R14302 FEYO14302 FEYO143029A G6Y014302A JE1514302 JEY014302 JEY0143029A JEY014302A JEYO14302 MZ690900 MZ690901 N3R114302 PEY014302 PEYO14302 RFY0143029A TS200004 
MERCEDES-BENZ A0001802810 
MITSUBISHI 1230A151 1230A152 152089E000 30A4000100 MD05281090 MD135737 MD320276 MD321589 MD325714 MD332687 MD348631 MD352627 MD360935 MD365876 MR984204 MZ690070 MZ690072 MZ690115 MZ690116 
NISSAN 1520831000 1520831U00 1520831U01 152087B000 152089 
OPEL 0649006 0649013 0649014 0649020 5650301 649007 649012 649013 649014 649020 650134 90511146 91149521 VOF225 VOF500 VOF88 
SUBARU 15208AA130 15208AA15A 15208AA160 
TOYOTA 90915YZZS2 SU00300311 
VOLVO 00308662667 11715849 30866266 308662667</t>
  </si>
  <si>
    <t>CHERY B111012010
CITROEN 1109AE  
FIAT 46751179 71736161 46544820  
Ford 3396825 1535506 
HONDA 15400PLC003 15200PH1004 15220PH1014 15400679023 15400PC6003 15400PC6004 15400PH1F02 15400PH1003 15400PH1014 15400PK1003 15400PR3003 15400PR3004 15400PLMA01 15400RTA004 15400RBAF01 15400P0H305 15400679004 15400PH1F01 15400PH1F03 15400PH1004 15400PH9004 15400611003 15400679013 15400RTA003 04154PR3E00 15400679003 15400PMET01 15400MJ0003 15400PLC004 
ISUZU 8943687270 8944128150 
Mazda JEY0143029A RFY0143029A G6Y014302A JEY014302A JEYO14302 JEY014302 
Mitsubishi MZ690116 MZ690115 MD360935 MD352627 30A4000100 MD321589 MD320276 MD135737 MD05281090 MD325714 
Nissan 1520831U00 1520831U00 152087B000 152089E000 152089E000 
Opel VOF500 VOF88 VOF225 90511146 649013 5650301 94314263 649007 649020 649012 649014 
PEUGEOT 1109AC 
VOLVO 30866266 11715849  
Hyundai OJE1514302  
GM 90541162 90541163 94316263 12582255 94314263 91151707 90485456 93182630 91151708 91151708
Brillians SMD360935  
Proton PW510577  PW510577E  
Chery SMD360935 B111012010 B111012010 
9.2.496   
MANN-FILTER  W61082 W6102 W67 W6107  W6103 W6106
FILTRON OP575 OP5452 OP632 OP598 LI6903 
FLEETGUARD LF3691 LF3644 
DONALDSON P502007 P502047 P502063 
BOSCH 0986452041 F026407020 0451103364 
PURFLUX LS225 LS287 LS910 LS207  
KNECHT OC196 OC259 OC521
CHAMPION F126 F128 F122 
PUROLATOR L27535 L24458 L17693 L14610 L14459 
JAKOPARTS J1310300 J1314006 J1313016 J1313002 J1311019 J1310507
FRAM PH5343 PH5196 PH3807A PH3807A PH7317 PH5949 
HENGST H97W05 H97W02 
DELPHI FX0136 FX0066 FX0138 FX0160 
TECNOCAR R198 R96 R304 R94  
FIAAM FP5369 FT5407 FT5369  MAPCO 61556 
SOFIMA S4030R S6900R S3265R 
AMC Filter IO3324 HO824 NO242C MO511 MO511 CO103 
CLEAN FILTER DO925A DO912 DO853A DO925 DO853A
BALDWIN B1431 B1402 
JAPANPARTS FO316 FO410S FO198S FO198 JFO198  
ACDelco X156 X4012E X88 VFF77EX 
SCT SM104  
ASHIKA 1004410 1001198 1003316 100H005
NIPPARTS J1313002 J1315024 J1311019 J1314006
LUBERFINER PH2867 
GB-1106
VIC C225 
Goodwill OG513HQ
NEVSKY FILTER  NF1041
Avantech OF0302
Mfilter TF27</t>
  </si>
  <si>
    <t>D 66 G M20x1.5 H 90</t>
  </si>
  <si>
    <t>9.2.40</t>
  </si>
  <si>
    <t>CASE IH 311159A1 
DAIHATSU 1560187110 1560187202 
GEHL 550140516190 
INGERSOLL-RAND 93164895 
JCB 02630225A 2630225 2630475 
JOHN DEERE TY26278 
Massey Ferguson 140517030 
Orenstein &amp; Koppel 1447560 
PERKINS 140506250 140516190 140516250 140516990 
SHIBAURA 140517030 
WEIDEMANN 5975002002 
LOTUS B120E6277S 
Fiat 0000071742115 71768154 
ISEKI BR1405170300 
TCM 212T105851 
Audi JJ9091510002 
Lexus 9091510010 90915YZZA1 90915YZZF1 90915YZZJ2 
Sears TS10 
Compare 13294274 
Fiat/Alfa/Lancia 71742115 71746761 71747593 
FORD 5027150 920X6714BA EFL488 
KOMATSU 20M01R2251 6002116130 Z149091503004 
NISSAN 1520853J00 1520853J01 1520853J0A 1520860U01 1520870J00 1520870J00XX 1520870J01 1520870J0A 15208BX00A AY100NS005 
SUBARU 1651051A01 
SUZUKI 16510085C00 1651060B01 1651060B10 1651060B10000 1651060J00 1651060M11000 1651061A00 1651061A00000 1651061A01 1651061A01000 1651061A02 1651061A02000 1651061A20 1651061A20000 1651061A20MHL 1651061A21 1651061A21000 1651061A21MHL 1651061A30000 1651061A31 1651061A31000 1651083000 1651083000000 1651083001 1651083001000 1651083011 1651083012 1651083012000 1651085C00 1651085C00000 1651085C20 1651085FA0 1651085FA0000 1651085FA1 1651085FU0 1651085FU0000 16510A60B00 16510A83000 16510B83000 99000990YH001 
TOYOTA 1560016011 1560176008 156017600871 9008091210 9091503004 9091510002 9091510004 90915CA001 90915TA002 90915YZZE2 
VOLVO 8614737 8614745</t>
  </si>
  <si>
    <t>DAIHATSU 1560187110 
FIAT 71742115  71746761 71747593
Suzuki 1651061A20 1651061A21 1651061A02 
1651061A30000 1651085C00 1651061A01 
1651061A00 1651060M11000 16510085C00 
1651061A20MHL
Suzuki 1651083000 
Toyota 1560176008 156017600871 9091510004 
9091510002 9091503004 9008091210 
VOLVO 8614745 8614737 
VAG J9091510002 
O &amp; K 1447560 
PERKINS 140516250 140516190 140516990 
JCB (BAMFord) 02630225 
KOMATSU 20M01R2251 Z149091503004 6002116130 140516190
GEHL 550140516190
WEIDEMANN 5975002002            9.2.272  MANN W6101 W61080
FLEETGUARD LF3615 LF3708 
DONALDSON P502019 P550534 
MAHLE OC2175 OC217 
HENGST H97W01
FRAM PH4386 PH4368
BALDWIN B7172 B37
WIX 51396 
ALCO SP1087  SP1227 
FILTRON OP621 OP583 
LUBERFINER PH2841
ACDelco X161 X4103E 
ASHIKA 1002214 1008898 
BOSCH 0451103276 0451103276724 
PURFLUX LS834 
CHAMPION C163 
PUROLATOR PER4477 L14477 
JAKOPARTS J1318011 J1312014 
DELPHI FX0165 
FIAAM FT5286 FT5568 
SOFIMA S3286R S3251R 
AMC Filter KO098 SO915 DO722 
P.B.R. BC1338 BC1250 
CLEAN DO862 
JAPANPARTS FO214 FO214S FO898 JFO898S 
FO898S JFO214S JFO898 JFO214 
FRAD 9610807110 
UFI 2328600 2325100 
HOFFER 7605060 76050601 76050604 
GB-1145
VIC C113</t>
  </si>
  <si>
    <t>D 66 G 3/4-16UNF H 90</t>
  </si>
  <si>
    <t>9.2.042</t>
  </si>
  <si>
    <t>Peugeot/Citroen 1637767680 9808867880 
FORD 1812551 2128722 2385700 BK2Q6714AA BK2Q6714BA 
LAND ROVER LR058104 LR104384 
MANN-FILTER W7030</t>
  </si>
  <si>
    <t>FORD 1812551 BK2Q6714BA 2128722
PEUGEOT-CITROEN 9808867880
LAND ROVER LR058104 LR104384
MANN W7050 W8027 W7030
Stellox 2050749SX
UFI 2358400
Sakura C19450
Mecafilter ELH4455
MULLER FO620
SogefiPro FT1615
PURFLUX LS1051
QH QFL0320
SOFIMA S3584R 
SCT SM5016</t>
  </si>
  <si>
    <t>Перепускной клапан 1 bar, без антидренажного</t>
  </si>
  <si>
    <t>D 76 G M22x1.5 H 82 1/0</t>
  </si>
  <si>
    <t>9.2.42</t>
  </si>
  <si>
    <t>Yanmar 11977090620 
FORD 1213438 3598332 4089653 9613330 EFL904 XM346731AA XM346731CA XM3J6731AA 
MAZDA WL5114302 WL9114302 WLY014302 WLY214302 
TOYOTA 1154100161 1560054010 415203006 9091503006 9091530002 90915300028T</t>
  </si>
  <si>
    <t>Ford 3598332 XM3J6731AA  XM346731AA 
Mazda WLY014302 
WL5114302 
Toyota 90915300028T 9091530002 9091503006 0415203006 
VAG  I9091503006 J9091503006 J9091530002 
YANMAR 11977090620  
MANN WP92880 
FLEETGUARD LF3608 
DONALDSON P550597 
HENGST H206W 
MAHLE  OC275 
FILTRON OP6191 
FRAM PH5123 
BOSCH 09864520624B4 0986452062 0986452600 0986452048 
FIAAM FT5429 
SOFIMA S3248DR 
P.B.R. BC1214 
BALDWIN BD7029 
ALCO SP993 SP1085 
UNICO BI1012680 
VIC C115 C308 
UFI 2324800 
ACDelco X4251E 
SCT SG1038 SK804 
ASAS SPC115 
ASHIKA 1002213 
NIPPARTS J1312013 J1313024  J1315006 
HOFFER 76050344 7605034 
VIC C224
Goodwill OG519HQ</t>
  </si>
  <si>
    <t>D 93 G M24x1.5 H 143</t>
  </si>
  <si>
    <t>9.2.044</t>
  </si>
  <si>
    <t>GENERAL MOTORS 25181616 96475855 96985730</t>
  </si>
  <si>
    <t>GM 96985730
25181616 MAHLE OC996 Jakoparts J1310908 Sakura C65400  Knecht OC996
MANN W6021</t>
  </si>
  <si>
    <t>Перепускной клапан 1,5 bar</t>
  </si>
  <si>
    <t>D 66 G M18x1.5 H 65</t>
  </si>
  <si>
    <t>9.2.49</t>
  </si>
  <si>
    <t>HINO 156071480 
KIA 0VS0114302 NVS0114320 
HYUNDAI 263104A000 263104A010 263304A000 263304A001 S2630042040 S263104A000 S263104A010 S263304X000 
FORD E57A6A650BA E5TZ6731A 
Hyundai/KIA 0K55114302 2630042000 2630042010 2630042020 2630042030 2630042040 2630042060 K55114302 OK55114302 OVS0114302 
MAZDA VSY114302 VSY114302A VSY114302B VSY314302 
MITSUBISHI 1230A045 1230A045C 1230A114 1230A186 15200W010P MD039782 MD069782 MD184086 MD189881 MD326489 MZ690071 MZ690411 MZ690903 TS200006 
TOYOTA 1560178010</t>
  </si>
  <si>
    <t>Hyundai 2630042040  2630042060 2630042030 263304X000  
KIA 0K55114302 K55114302 OK55114302
Тагаз DA6F00320   
MANN W93026
FLEETGUARD LF16227  
Hengst H10W19
Knect OC540  
BOSCH 0451103366  
FRAM PH10127  
SOFIMA S3472R 
AMC Filter HO607 KO093 
JAPANPARTS  FOK05 JFOK05S FOK05S JFOK05 
ALCO SP1228  
FILTRON OP6324 
UFI 2347200 
ASHIKA 10K0005
Nipparts J1310304 J1310302
Goodwill OG152</t>
  </si>
  <si>
    <t>9.2.52</t>
  </si>
  <si>
    <t>Caterpillar 1R0734 5W5887 9N5680 9Y4474 
AGCO 700724568 
AMMANN 11174418 
ATLAS COPCO 831038 
BELL 220010 
BOMAG 01160024 05710639 1160024 20608940 5710639 5716339 
CASE IH 28006 3116609R92 70203C1 711922 H411272 S1350576 
CLAAS 0013016390 0013016391 05919130 13016390 5919130 CT6005000735 CT6005024443 
CLARK 3779685 4119775 4119775B 
DAF 0690260 690260 
DAIMLER 7101070332 
DEUTZ 01182553 0150157510 1173481 1174418 1182553 15015751 363031 A1H4123 
DITCH WITCH 195814 
DYNAPAC 747284 747289 752011 752012 752091 925676 
EVOBUS/SETRA 711922853 8300001024 8300100540 
FENDT F100001160024 F100001173481 F100001174418 F275203010020 
GROVE 9414100776 
GUELDNER 7995000510 
HAMM 231495 
HANOMAG 922853 971238001 
HYSTER 3000066 3000538 
INGERSOLL-RAND 59888800 91605204 93611069 93677763 97127328 BN09202 F402351082 
KAELBLE 40600493 8600850177 
KRAMER 0001140201 0451140001 1000000410 1140201 451140001 
KUBOTA 7000014648 
LIEBHERR 5106133 5502455 7020038 
LINDE 160000002001 9830627 
LOSENHAUSEN 0499950338 499950338 
MANITOU 137183 
Massey Ferguson 1088209M91 2999976M1 725859M91 
MECALAC E7413563 E741356300 Y104002T0000 
MWM 605411880009 
Orenstein &amp; Koppel 044667 44667 
PEGASO 637122 
POCLAIN 243252 8888667 8888840 C0950546 E0243252 R0950559 
PORSCHE 91610775400 93010776400 93010776401 
RICHIER 552352603 
SCHAEFF 5080656022 5411316400 
STILL 0133791 133791 
SULLAIR 261991 68527266 
TORO 1083835 492500 
VERMEER 15048001 52683001 
VM 4115059 4115065 
WACKER 5906110 
WEIDEMANN 5166001005 
ZETOR 50607380 93407505 
ZETTELMEYER 00MU57120 405712 40571203 MU57120 MU7512 
SCHAEFFER 873021002 
AIRPLUS C307020849 
BETICO 4651646 
COMPAIR 100006545 9826251370001 
FINI 048035000 09054201 
GENIE 62430 
JLG 7021871 7029276 
VALMET 1992338 20452002 836120822 
VALMET/VALTRA 20120822 V20452002 V836120822 
ALMIG 201002942 47200222 57200222 67200222 
ANESTA IWATA 02760120 
BLITZROTARY 758101 
GARDNER-DENVER DA407310 
LEYBOLD GMBH 18992 
MATTEI 57562 
OERLIKON LEYBOLD 10196 20009161 
SANTANA MOTOR 118796 193309 
UNIC 061584009 
Fiat/Alfa/Lancia 1160024 61584009 
FORD 5000861 5010666 
GENERAL MOTORS 7984992 
ISUZU 1325690250 
IVECO 1160024 1902135 
KOMATSU 6002115240 6002115241 6002115242 6002116140L 6002116230 6002116630 
RENAULT 5001846637 5021188001 5021188015 6005000735 6005000929 6005024443 
VOLVO 11700375</t>
  </si>
  <si>
    <t>JAC JX0811A 051085010814
IVECO 1173481 1160024 1902135
Ford 5010666 9276516  
Mitsubishi 3444022100  
CATERPILLAR 3I1263 5W5887N 5W5887 
FRAM PH2842 PH3551 
LIEBHERR 7020038 5106133 5502455 595625405 7005658
Nissan 5839647601 5839647601B
VOLVO 11700375  
CASE 3116609R92 3917868R1 499950338 
DAF 690260
FIAT 61584009 
HANOMAG HENSCHE 922853  971238001 711922853 
BOMAG 20608940  01160024 05710639 
CASE IH 711922 3116609R92 S1350576 
MASSEY FERGUSON 2999976M1 
POCLAIN 8888667 E0243252 243252 C0950546 S1350576 R0950559 8888840 
Renault TRUCKS 5001846637 
CLAAS 5919130 CT6005000735 
FENDT F100001173481 F100001160024F 100001160024 F275203010020 
KOMATSU 6002115242 6002116230 6002115240 6002115241  
ZETTELMEYER 0040571203 00MU57120 00405712 GUELDNER 
TCM 2080101041 2080101191 2080101281 2080101361 212T105851 Z8943212191
Komatsu 37Z02OF105  37Z02OF301 6002116140 6002116240 HE400000415 YM12915035151
Nissan 1520801B02 1520831U00 520843G0A 1520855Y00 15208FM000 15208W1106 1520910H00 15209Y7502
Mitsubishi 973352 1090360 30A4000105 30A4000205 314361 324692 329060 32A4000100 32B4020100 3444022100 3474000200 
364464 3G6926 68147 7W2326 7W2327
9042000460 9122010500 91H2011870 971251 971441 9N5680 
MCF003217995000510 
LINDE 0160000002001 0009830627
KUBOTA 6002116230 
SULLAIR 00237 0237 68527266  
MANN W9405 W94018 W94029  
FLEETGUARD LF4056 LF760  LF3653 HF6159 
Donaldson P559418 P779622 P172503 P552819 P555240 P779128 
KNECHT OC26 OC54 FO4361 AW5
Hengst H17W04 H1701W H17W10 
BALDWIN BT292 BT356 B7320  WIX 51768 51283 551283 51609 
PUROLATOR L37202 PER59 PC231 PC214 PC202 
FRAM PH36 PH6923 P1655
FIAAM FT4653  
SOFIMA S7600R 
AMC  NO245 KO1545 KO1577 
CLEAN DO236 DO236D  
BALDWIN BT292 BT274
BOSCH 0451104004 0451104066 9450732012 
ALCO SP856 SP868  
FILTRON OP647 OP647T 
ACDelco X4201E X2 PF2044 
SCT SM864 
GB-1046 
EKO- 02.210 EKO02210 
Goodwill OG527</t>
  </si>
  <si>
    <t>D 93 G 1-12UNF H 143</t>
  </si>
  <si>
    <t>9.2.55</t>
  </si>
  <si>
    <t>FAW 101201036D JX0814A12 
JAC JX0811 
FOTON T64101001</t>
  </si>
  <si>
    <t>Foton  JX0811 JX 0811  EKO 02202 02.202 
ЕКО - 02.202</t>
  </si>
  <si>
    <t>Перепускной клапан 0,8 bar/Обратный запорный клапан</t>
  </si>
  <si>
    <t>D 93 G 3/4-16UNF H 143 Обгонный клапан 0.8 bar</t>
  </si>
  <si>
    <t>9.2.56</t>
  </si>
  <si>
    <t>CHRYSLER 05012968AA 33004195 4186267 J0033408 T0730077 
CLARK 909213 
EATON 901517400 
Fiat K05012968AA 
KUKJE MACHINERY EA00001160B 
GENERAL MOTORS 4243445 93156562 
RENAULT 8200007832 
VOLVO 287999 31028723 32879900 3287999 34676320</t>
  </si>
  <si>
    <t>FOTON E049343000004
YUEJIN 10201012005 
CHRYSLER T0730077 4186267 33004195 J0033408
Ford E7NN6714CA  
VOLVO  30887496 3473645 34736454   
MANN W92047 W9171 W92025 W92038  
FLEETGUARD LF798 LF3494  
DONALDSON P550173
BALDWIN B141 B173S 
BOSCH 0451103336  
MAHLE OC223 OC313 OC276 
CHAMPION F127
FRAM PH3985 
HENGST H10W04  
DELPHI FX0035
FIAAM FT5102 FT4956 
CLEAN FILTER DO332 
ALCO  SP819
UFI 2317700  
ACDelco PF9 X95 X4080E  
GB-1084
Goodwill    OG111</t>
  </si>
  <si>
    <t>Перепускной клапан 0,8 bar
Обратный запорный клапан</t>
  </si>
  <si>
    <t>D 93 G M20x1.5 H 95</t>
  </si>
  <si>
    <t>9.2.56S</t>
  </si>
  <si>
    <t>CHRYSLER 05012968AA 
FOTON E049343000004 
VOLVO 31028723</t>
  </si>
  <si>
    <t>Фильтр масляный D76 G M20x1.5 H 95 0.8/1 FOTON BJ 1049</t>
  </si>
  <si>
    <t>D 76 G M20x1.5 H 97</t>
  </si>
  <si>
    <t>9.2.63</t>
  </si>
  <si>
    <t>Caterpillar 2I8660 3I1191 
AGCO 77201898 
ALLIS-CHALMERS 721014983 
Bobcat 1016467CC 2722214 4135663 
BYD 1012010 
DAIHATSU 1150101610 1560113010 1560187104 1560187109 1560187109000 
DITCH WITCH 194108 
GEELY 1136000118 
GEHL 611990 
GUTBROD 9219068 
HYSTER 3000537 
INGERSOLL-RAND 32498545 
JOHN DEERE AM101054 AM105172 AM105555 AM107423 ET15499 
KAWASAKI 160971069 450652071 490652068 490652071 490652074 490652075 490652076 490652077 490652078 490657010 
Koehler 359771 
KUBOTA 11249911210 1249932430 E719532430 
TORO 1083842 999017 
VERMEER 180005593 
GENIE 22106 
ISEKI 621324000200 621324000210 621324000220 72201898 
Sears TP26 
FAI (KOMATSU) PKT000018 
Peugeot/Citroen 1109AZ 1109Y3 1109Y4 1611540380 1613181380 1616399880 
FORD 5010292 5012645 
GENERAL MOTORS 93156670 94840078 
TOYOTA 1560013011 1560013050 1560013051 1560016020 1560101010 1560113011 1560113051 1651083011 19091591058 560013011 892202003 892202005 9008091034 9008091045 9008091058 9091503001 9091510001 9091510003 9091510009 90915CA003 90915TA001 90915YZZA3 90915YZZC3 90915YZZC7 90915YZZE1 90915YZZJ1 90915YZZM3 
LIFAN LF479Q11017100A</t>
  </si>
  <si>
    <t>DAIHATSU 1560187104 1560113010 1560187109 1560113011 1150101610 
Ford 5010292 5012645 
Toyota 0892202003 9091510003 1560113051 19091591058 90915YZZA3 90915YZZC7 1651083011 9091510001 1560113011 9091503001 1560013050 1560013051 1560016020 1560101010 0892202005 0892202005 9008091058 560013011 9008091034 
GEELY 1136000118
GENERAL MOTORS 93156670 94840078 
JOHN DEERE AM101054 AM107423  
GUTBROD 09219068
LIFAN LF479Q11017100A LF479Q11017100A  
BYD 1012010 10005550 1023541900 1023541900 9.2.500 
MANN W681 W6880 W683
FLEETGUARD LF3614 LF3495 
BOSCH 0986452917 0986452558 0986452928 0986452017 
KNECHT AW118  
PURFLUX LS743 LS834 LS731  
MAHLE OC89 OC216 
CHAMPION C138 C110  
PUROLATOR PL10241 L10241 L14476 L14476 L22821 PER240 
FRAM PH4967 PH2951 
HENGST H97W07 H97W04  
DELPHI FX0056 FX0076 
FIAAM FT4933 FT5272
AMC Filter DO723 TO136 TO134 TO137
CLEAN DO816 DO338 DO851 DO851A  
BALDWIN B33 
WIX  51394  
FILTRON OP572 OP583 
ACDelco X72 X4002E X161 X123 
SCT SM106 
NIPPARTS J1312003 J1312005 J1312010 J1312018 J1316004 
GB-1099
VIC C110
Goodwill    OG516HQ
Carex 110013RX</t>
  </si>
  <si>
    <t>D 66 G 3/4-16UNF H 76</t>
  </si>
  <si>
    <t>9.2.95</t>
  </si>
  <si>
    <t>Boge 558000301 558000301P 
LUBER-FINER LFP6241 
HASTINGS LF313 LF315 
GONHER G61 
Caterpillar 3I1361 814661 
AGCO 3002261 
AHLMANN 4148842A 
ALLIANCE ABPN10GLF3420 
AMMANN 351670 
ATLAS COPCO 363020 387493 442004 
BAUER PARTS ELM25 N9349 
BOMAG 05710634 5710634 5710640 5821212 5821213 5821220 
CARRIER 3000303 
CASE IH 1808946C1 R1350575 
CLAAS 10322761 13022760 13022761 1314200 6005025477 6339940 
DAF 114786 2871722M 379541 
DEUTZ 1111602030900 1160025 1162757 1162921 1174421 1174576 1180977 1181749 1182552 1183574 1183575 1212322086000 150157520 1901919 4305722 4341182 8701155447 A15H4123 V1174577 
DITCH WITCH 159332 
DOOSAN C3030014 
DYNAPAC 4700903942 747476 903942 
FAUN 4134217 4134471 4134784 44134471 4795837 746760 776773 F824201310050 
FENDT F284201310040 
FUCHS 00073033 73033 
GROVE 9414100529 
GUELDNER 0009830610 
HAKO 16118 88070 
HAMM 234451 2344865018 
HANOMAG 5205401300 711922604 88000922604 922604 
Hitachi 01340857 YA00078644 
HOWO 5W6017 JX0818 
INGERSOLL-RAND 35330687 39123211 51056612 72221450 85052751 89303010 92118678 92740950 
IRISBUS 5006143641 503136115 
JOHN DEERE A44081 AL56469 AT274340 AZ22878 
KAELBLE 40001350 6502118 
KASSBOHRER 8314000048 8319000048 
KNORR BREMSE 3B93238 
KRALINATOR L283 
KRAMER 1000129597 1000290304 3635931 
LANZ 111017 
LIEBHERR 11633973 5502029 5502096 5507547 5700043 570004323 7363259 
LINDE 0160000001001 9831629 
LOSENHAUSEN 0499950339 668610050 
MACO-MEUDON 520693 68521500 
MAN 51055010002 51055010003 51055010005 51055010006 85000012442 
MANITOU 2754362M 
Massey Ferguson 1621183 194932128 2754362M1 2871722M1 2871722M2 2979653M1 2998553 2998553M1 D45161300 
MECALAC 537A0217 
MERLO D00053 
MI-JACK 127736 
MWM 605411880008 
NEUSON 1000167497 
NEW HOLLAND 5137274 86605897 
Orenstein &amp; Koppel 046826 111888 1118880 8003919 915213 
POCLAIN 150521 250521 G0250522 K0150521 K0850588 
RICHIER 552352604 
ROTORCOMP L40106 L42168 PC248 PER319 R1161 
SANDVIK 4701244 EN9319 EN9516 
SAURER 4631281100 
SCHAEFF 5501326450 
SENNEBOGEN 3752028822 
SETRA 8314000048 8319000048 
Shacman JX0818 
STEYR 37700759060 
SULLAIR 00681 04355 0681 4057120 4355 4866 486610 486613 68221500 68520500 
TAMROCK 81612679 81849079 
TEREX-DEMAG 5501316450 
THERMOKING 113712 119099 
TIMBERJACK 413977 
VM 4115057 
VOGELE 9606871002 
VOITH 90610310 
Yanmar 55013164500 
ZETTELMEYER 004050740 0040507408 004057120 00MU5074 00MU5345 208964 2198450 21984506 MU5074 MU5345 
ZF 501203016 750131007 
WEICHAI POWER 61000070005 
SDLG 11211819 
SCHAEFFER 980021003 
AIRPLUS C307021357 
BETICO 4460642 4685610 
BUSCH 0531000005 531005 
COMPAIR 100004746 98262220 C111581015 C111581053 C111581775 C16012303 
FINI 048221000 09054203 48047000 
FLOTTMANN 048047000 
HAULOTTE 2326001720 
Frisch 1470319 
ALMIG 201002985 47203291 57203291 67203291 
BAUDOUIN 04034OW 1504034OW 1504039OW 
BAUER N09349 
BERKO 510188WOR 
COLESCRANES 8985117 8985124 
DALGARIKAN 1311123100L 1311124100 
ECOAIR (INGERSOLL-RAND) 93568236 F400651042 
FODEN Y03722710 
FUSHENG 7112111148020 91107082 
HANBELL 421204 
INMESOL POWER SOLUTIONS 9800020003 
LUPAMAT VK156000 
MAHLE 5081732 
MULTIVAC 105869347 
OERLIKON LEYBOLD VACUUM 20011424 
SANDS 10191 
SCHLUETER SAK700 
SOLE MARINE DIESEL 19424051 
SOLIDAIR (BOGE GROUP) S40201209P 
STEINBOCK 024184 
STENHOJ 213129 
STEYR MOTORS 21798170 21798170AEI02 
TONGCHENG C740122 
UNIC 061671160 
UNION-TECH 810062050 
VOEGELE 2185177 4912911346 4912911424 
WIRTGEN GROUP 1936 
WOLFCOMP W1260 
ЧЕЛЯБИНСКИЙ КОМПРЕС.ЗАВОД FM21075 
Fiat/Alfa/Lancia 61671600 61673585 671160 673588 
BMW 172213312062 
FORD 5000859 5010664 6106841 82DF6714AA 
GENERAL MOTORS 7984864 
IVECO 1160025 1173430 1901919 61671160 
KOMATSU 1808896C1 246580040 3831236 PZF848101162 
MERCEDES-BENZ A0011849601 
MITSUBISHI 3474000200 
NISSAN 15209T9000 15209T9001 15209T9002 15209T9003 15209T9006 
RENAULT 0000054020 0000504020 0001907947 0004205627 0005504020 0014564103 0022852900 0024164103 0024564057 0024564058 0024564060 0024564103 1907947 22852900 24164103 24564057 24564058 24564060 24564103 4205627 5000289323 5000504020 5000670670 5000786107 5000790787 5000790788 5000790822 5000790823 5000876107 5000935525 5000935712 5001846639 5010197265 5010197266 5021107378 5021107397 5021185676 5021188588 504020 54020 5504020 7423246462 7425986969 
VOLVO 119935430 11993545 119935450 3831236 4720309 4787923 47879234 58832932 6211489 62114897 8003919</t>
  </si>
  <si>
    <t>HOWO 5W6017
HOWO VG61000070005
SHAANXI JX0818
DAF 114786 2871722M 
Volvo 119935450 6211489 119935430  3831236 62114897 11993545 
IVECO 01160025  01901919  61671160 1173430
Ford 82DF6714AA 51055010002  51055010003 6106841 5000859 5010664  
Man 61000070005 51055010002 51055010003  
CATERPILLAR 5W6017 
Mercedes-Benz A0011849601 0011849601
TEREX 5501316450 
FAUN 4134217 4134784 4795837 
STEYR 61000070005  
FIAT 61673585 61671160 61671600 671160 673588
HENSCHEL 922604 5205401300 88000922604 711922604 
KASSBOHRER  8319000048 711922604 8314000048 
Mitsubishi 3474000200  
MANN W962 W9622 W96215 W96228 W9626 W9623 W96213 W96214
FLEETGUARD LF3413 HF6267 LF3625 LF4054 LF3687 HF35284 
KNECHT FO384 FO3861 FO386  
MAHLE  OC60 OC171 OC32 OC48  
FRAM PH2801 PH3776 PH39 PH3403 PH2968 
DONALDSON P553771 P550317 P557624  
Baldwin  B403 B262 B236 B7143 
Hengst  H18W07 H18W H18W01 H181W H303W 
FIAAM  FT4657 FT5014  
FILTRON  OP592 OM5841 OP5841 
BOSCH 0451105001 9457280400 9450732013 0451301001 0451105182
PURFLUX LS479 LS479B LS479C LS479A LS414 LS712 LS712C  
PUROLATOR L47033 PC33SM10 PC33MIC10 PC33 PC224 
SOFIMA S3230R S8600R
CLEAN  DO263 DO263D 
WIX  51820E 51820
ALCO SP874  SP832 SP827
UFI  2310600 2310601 
ACDelco PF2207 X22 X4011E X41 PF38 
SCT SM152
LUBERFINER LFP2222 LFP2301 
GB-1039 
ЕКО-02.211 ЕКО02211
DIFA5114 
Goodwill OG1032</t>
  </si>
  <si>
    <t>D 93 G 1-12UNF H 210</t>
  </si>
  <si>
    <t>9.2.99</t>
  </si>
  <si>
    <t>DONGFENG EQ1044G80D3985 
Massey Ferguson 3595175M1 
PARKER-HANNIFIN CO 10188102</t>
  </si>
  <si>
    <t>BAW FENIX 10441012005 JX0814 JX 0814 1017D5020 
DONGFENG EQ1044G80D3985
PARKER 10188102
MASSEY FERGUSON ZP97 3595175M1  MANN W1019 
BALDWIN B7026MPG B7026  FRAM P5200
SOFIMA S8026RH 
WIX 51821  
FLEETGUARD HF28812 HF7948 
DONALDSON P762647 P552476 
SCT SY8010 
FIL FILTER ZP97 
UFI 8002600 
ЕКО 02208 02.208
ЕКО–02.208</t>
  </si>
  <si>
    <t>Аналог 9.2.62       
Без клапанов</t>
  </si>
  <si>
    <t>D 93 G M24x2 H 143</t>
  </si>
  <si>
    <t>9.2.100</t>
  </si>
  <si>
    <t>MAZDA GY0114302B</t>
  </si>
  <si>
    <t>FLEETGUARD LF3369 LF3600 
FRAM PH4826 
DELPHI FX0043 
SOFIMA S5630R  
DONALDSON P550158 
SCT  SM187 
LUBERFINER PH2852 
BALDWIN B7042 
FILTRON OP620 
UFI 2319800 
GB-1159</t>
  </si>
  <si>
    <t>D 93 G M20x1.5 H 143</t>
  </si>
  <si>
    <t>9.2.192</t>
  </si>
  <si>
    <t>LOTUS B111E6038S 
FORD 5007165 5020120 
GENERAL MOTORS 93156863 9975449 
LAND ROVER LPW100180L 
RENAULT 8671000496 
ROVER AHU2880 CDU1268 CDU1937 GFE280 LPW100180 LPW100181 LPW100230</t>
  </si>
  <si>
    <t>D 76 G 13/16-16 UN H 93 1.0/1</t>
  </si>
  <si>
    <t>9.2.122</t>
  </si>
  <si>
    <t>VAG 074115561 075115561 078115561D 
VOLVO 1318162 1328162 13281621</t>
  </si>
  <si>
    <t>VAG 074115561 74115561 75115561 
Volvo 1328162 13281621   MANN W9504
Knecht AW144 OC105 07811284 
FLEETGUARD LF3580 
SCT SM122 
FILTRON OP574 
UNICO LI91704 
Purolator L40316 PER316 
Fram PH4854 
Hengst H19W06 
BOSCH 0451203087 
CHAMPION C137 C119
DELPHI FX0015
FIAAM FT5044 
SOFIMA S1560R S1563R 
CLEAN DO298 DO918
UFI 2315602 2315603 
ACDelco PF2 X11 X4099E
LUBERFINER PH2901 
ALCO SP958 SP1044  
WIX WL7133 
GB-1085</t>
  </si>
  <si>
    <t>D 93 G 3/4-16UNF H 178</t>
  </si>
  <si>
    <t>9.2.137</t>
  </si>
  <si>
    <t>Caterpillar 9Y4504 
ATLAS COPCO 9709000735 
CASE IH IH445516C1 
FODEN TRUCKS Y03727701 
HY-MAC 1707046 2707046 
NEW HOLLAND 019004005 15209G9500 47410387 5802432482 
Orenstein &amp; Koppel 8003764 
Yanmar 12769535150 
FOMOCO/FORD A730X6714E3A D1NNF933A EFL215 
DORMAN DAV111 
VALMET/VALTRA 20122208 836122208 
FORD 182590 5000856 5000857 5000858 A730X6714EPA D8NNF933AC 
GENERAL MOTORS 7984473 
RENAULT 5001846636 
VOLVO 423135 4231353 469954 4699542 4785974 47859749 7423135</t>
  </si>
  <si>
    <t>VOLVO 423135 4231353 
469954 4699542 7423135
4785974 47859749 
Renault TRUCKS 5001846636 
GENERAL MOTORS 7984473 
Ford 182590 5000858 
D8NNF933AC 5000857 
5000856 A730X6714EPA 
CASE IH445516C1 
O &amp; K 8003764 
GENERAL MOTORS 7984473 
YANMAR 12769535150  MANN W95013 W9501
FLEETGUARD LF3331 LF4017 
DONALDSON P558250 
P554017
MAHLE OC30 
FRAM PH2829 
HENGST H19W05 H19W02 
H19W 
BOSCH 0451203226 
FIAAM FT4777 
SOFIMA S5800R 
P.B.R. BC1202 
BC1348 
BALDWIN B975 
WIX 92027E 
FILTRON OP577 
UNICO LI917013 
UFI 2315200</t>
  </si>
  <si>
    <t>Перепускной клапан 1,2 bar/противодренажный клапан</t>
  </si>
  <si>
    <t>D 93 G 1-12UNF H 178</t>
  </si>
  <si>
    <t>9.2.149</t>
  </si>
  <si>
    <t>IVECO 2992242 504033399 504074043</t>
  </si>
  <si>
    <t>IVECO  504074043  2992242 504033399
Cummins  4897898 4989314 
KOMATSU EA504074043 
AVIA 402040222
Iveco 2992242 504033399
DAF 1399494
Nissan 15208la40a
komatsu ea2992242
NEW HOLLAND 87803260 
MANN W95026
Knecht OC502
donaldson P550520
FLEETGUARD LF16015
baldwin 174412 bt7237mpg
Hengst H19W10
wix 57037
FRAM PH9453  
FIAAM FT5613 
SOFIMA  S0620R 
CLEAN DO1843 
COOPERS LSF5179 
LAUTRETTE ELH4758 
ALCO SP1250 
FILTRON OP6266  
UFI 2346900
FIL FILTER ZP3044 
LUBERFINER LFP6015  
ЛААЗ ФМ 028.1012005
ЕКО-02.222    ЕКО02222 
ФМ 028.1012005 028-1012005 0281012005
192149
DIFA5106
GB1256
SCT SM5776
Goodwill    OG1048</t>
  </si>
  <si>
    <t>D 93 G M27x2 H 178</t>
  </si>
  <si>
    <t>FSM028</t>
  </si>
  <si>
    <t>IVECO  504074043  2992242 504033399
Cummins  4897898 4989314 
KOMATSU EA504074043 
AVIA 402040222
Iveco 2992242 504033399
DAF 1399494
Nissan 15208la40a
komatsu ea2992242
NEW HOLLAND 87803260 
MANN W95026
Knecht OC502
donaldson P550520
FLEETGUARD LF16015
baldwin 174412 bt7237mpg
Hengst H19W10
wix 57037
FRAM PH9453  
FIAAM FT5613 
SOFIMA  S0620R 
CLEAN DO1843 
COOPERS LSF5179 
LAUTRETTE ELH4758 
ALCO SP1250 
FILTRON OP6266  
UFI 2346900  
FIL FILTER ZP3044 
LUBERFINER LFP6015  
ЛААЗ ФМ 028.1012005
ЕКО-02.222 EKO02222 
ФМ 028.1012005
Goodwill OG1048</t>
  </si>
  <si>
    <t>Цвет коруса - черный,  индивидуальная коробка,без клапанов</t>
  </si>
  <si>
    <t>9.2.167</t>
  </si>
  <si>
    <t>CASE IH 13770075066 
DAIMLER 137700750066 37700750066</t>
  </si>
  <si>
    <t>Case 137700750066 137700750066 13770075066
Steyr 137700750066 MANN W9515
mahle oc70 
SCT SY8014</t>
  </si>
  <si>
    <t>Гидрофильтр, автоматическая коробка передач; фильтр, гидравлическая система привода рабочего оборудо</t>
  </si>
  <si>
    <t>D 93 G M33x1.5 H 174</t>
  </si>
  <si>
    <t>9.2.170</t>
  </si>
  <si>
    <t>CASE IH 133700730095 
DAIMLER 33700730095 
DAIMLER (STEYR) 133700730025 133700860001</t>
  </si>
  <si>
    <t>Case 133700730095
Steyr 133700730095
33700730095 MANN W9237
mahle OC147</t>
  </si>
  <si>
    <t>D 93 G M33X1.5 H 110,5</t>
  </si>
  <si>
    <t>9.2.176</t>
  </si>
  <si>
    <t>GEHL 590102175104 
JCB 333C4085 
Koehler ED0021752600S ED2175280S 
LOMBARDINI 1042175104 1042175116 ED0021751040S 
GMC 93156652 93156659 
Fiat/Alfa/Lancia 0060621890 0060810852 46402457 46423474 46468378 46519728 46805832 46808398 6001073256 60612882 606128821 60621830 60621890 60657858 60810852 60814435 71736158 71736159 71771758 7604770 7715489 
MERCEDES-BENZ 6071840225 A6071840225 
NISSAN 1520800Q1D 1520800Q1J 
OPEL 0650386 650386 VOF114 
RENAULT 152080021R 152085488R 152089599R 8660003779</t>
  </si>
  <si>
    <t>ALFA ROMEO 46519728 
FIAT 46402457 71736158 46805832 46468378 46423474 7604770 
LANCIA 46805832 60814435 
LOMBARDINI 1042175116 1042175104  
MANN W7144 W71324 W71261 W71926 W7244 W71216
BOSCH 0451103354 F026408701 451103268 0451103317 
PURFLUX LS297 LS346 
MAHLE OC296 OC243 OC287 
CHAMPION F106 F108 F112 
PUROLATOR L27729 L27728 L37541  
FRAM PH5139 PM5754 PH5675 PH9727 
HENGST H14W17 H14W24 H14W29  
TECNOCAR R126 R353 R46 R518  
FIAAM FT5681 FT5310 FT5146  
CLEAN DO1815 DO917 DO870 DO1824 
COOPERS Z1376 Z1202 
CROSLAND 2157 2195
WIX WL7265 WL7265 
ALCO  SP986 SP1077  
FILTRON OP6202 OP537/1 OP5371
UFI 2343400 2321200 2325200 2329500 2344900 
ACDelco X4108E 
SCT SM5079 SM5056 SM193 
GB-1095</t>
  </si>
  <si>
    <t>Перепускной клапан 1,2 bar
Обратный запорный клапан</t>
  </si>
  <si>
    <t>D 76 G M20x1.5 H 82</t>
  </si>
  <si>
    <t>9.2.182</t>
  </si>
  <si>
    <t>Cummins 6002112110 
Caterpillar 9Y4487 
TSN 9.2.24 
AGCO 700723604 
AMMANN 48300730189 49501000307 
AVELING BARFORD GAT603015 
BOMAG 31782304 
CASE IH 87409203 
CHRYSLER 00K04105409AE 04105409 04105409AB 04105409AC 04105409BB 4105409 4105409AB 4105409AC 4105409BB 4150409BB 4273810 K04105409AB K04105409AC K04105409BB 
DAIHATSU 1560187705 
DITCH WITCH 194454 
DOOSAN DWK1019575 
FOMOCO 7S7G6714A1A 
GEHL 186931 
GROVE 1903949 9414101541 
HYSTER 1691846 
INGERSOLL-RAND 13287305 
JAGUAR C2Z21964 
JOHN DEERE AM101207 AM310205 
LANCER BOSS 207818 
LISTER 20155370 
PERKINS 140517050 
SAAB 8349409 
SAME 053915520 
TALBOT 0075221627 75221627 
WEIDEMANN 5747002002 
Fiat 0004449040 0060507080 116120603000 116440603000 4212109 4228326 4356500 4363484 4371581 43944630 4434792 510313000000 510889000000 534372000000 5939831 5964796 6001073239 82342881 K4105409AB K4105409AC 
GMC 9975214 
TOYOTA/LEXUS 90915YZZB7 90915YZZD4 90915YZZJ4 
YUGO 46624209 
ALFA ROMEO 0000005889209 0060574554 4434790 4434895 46805830 46805831 5889209 5889212 5889213 5889214 5951865 5951895 6001073236 60574554 60810474 60810709 71736160 71736166 71754231 71771369 71771757 7581562 7689285 7773854 
Fiat/Alfa/Lancia 59030255 74434794 74446335 774434793 
VAG 0003897992 030115561AA 030115561AB 030115561AD 030115561AN 030115561AP 030115561AR 030115561B 030115561E 030115561F 030115561G 030115561K 030115561L 030115561P 030115561Q 030115561S 030115561T 047115561B 047115561C 047115561G 30115561AA 30115561AB 30115561AD 30115561AN 30115561E 30115561F 30115561G 30115561K 30115561Q 3897992 47115561C 
Peugeot/Citroen 1109W7 
FORD 1007705 1007706 1039020 1039021 1070521 1218846 1220880 1250507 1455760 1595247 1667890 1682366 1714387 1751529 1883037 1S7E6714BA 1S7G6714CA 1S7G6714DA 2178448 2U7J6714BA 5005572 5005573 5007386 5010963 5012555 5015485 5019918 5097737 6179700 6179701 6607325 6607326 7S7G6714AA 7S7G6714CA 89FF6714A1B 89FF6714A1C 89FF6714A1E 89FF6714A2B 89FF6714A2C 89FF6714A2E 96MM6714B1A 9W7E6714AA 9W7E6714BA 9W7Z6731A A790X6714BA A790X6714CA A800X6714RA A830X6714DA A840X6714DA AA6E6714AA AU2J6731AA BE8Z6731AB BM5G6714AA EFL144 EFL154 EFL283 EFL907 EFL910 FL910 FL910S 
KOMATSU 37Z02OF301 6002112111 AS150002300 AS150002300L 
LAND ROVER C2Z32125 LR025306 LR096524 
MAZDA 1E0514302 1E0514302B 1E0514302C 1E0514302D 1E0614302 1E0714302 1E0714302A 1E1614302 1E2014302 1E2014302A 1E2014302B LF0514302A LF1014302 LF10143029A LF10143029B LF1014302A LFY114302 SH0114302 SHY114302 
NISSAN 1520860400 31725L1000 
RENAULT 7701415064 
TOYOTA 1560176009 156017600971 326701262071 415203002 892202011 9091503002 9091503005 9091520001 9091520002 9091520003 9091520004 
VOLVO 30711781 30731880 31330049 31330050</t>
  </si>
  <si>
    <t>4801012010 4801012010
FORD 1S7G6714CA  1218846 1S7G6714DA 1250507   1595247 AA6E6714AA 1751529 5097737 5015485 9W7E6714AA
Mazda LF1014302 LF10143029A  SHY114302 SH0114302
VAG 047115561B  047115561G  J9091520001 
DAIHATSU 1560187705  
FIAT  74446335 74434794  774434793 59030255  
Toyota 0892202011 156017600971 1560176009 0415203002 9091503002  9091503002 9091520004 9091520003 9091520002 9091520001 9091503005  
PERKINS 140517050 
JOHN DEERE AM101207
FOMOCO 1S7E6714BA AU2J6731AA BE8Z6731AB
JAGUAR C2Z21964
LANDROVER LR025306
VOLVO 31330050 31330049
М фсм 236/76 
MANN W71180 W71283 W71273 W71254
MAHLE OC466 OC314 OC235 OC478 
FLEETGUARD LF3874
DONALDSON P502016
BALDWIN BT223 B1405 
BOSCH 0451103363 0451103337 0986452044 9451103600  0986452002
JAKOPARTS J1313021 J1312015 J1312011 J1312004 
FRAM PH9566 PH9460 PH4985 PH3614 
HENGS H90W27 H90W24 H90W30 H14W32
FIAAM FT5624 FT4809 
AMC MO534 TO133 TO138 TO131  
SOFIMA S3435R S3253R S3253R
ALCO SP1296 SP1123 SP994 
FILTRON OP5322 OP6162 OP618
CLEAN DO911 DO910 DO339 0 
ACDelco  X170 PF53  X4105E 
SCT SM143
NIPPARTS  J1312015 J1312004 J1312011 J1312021 
GB-1141
VIC C111 VIC C114 
Goodwill OG155HQ</t>
  </si>
  <si>
    <t>9.2.183</t>
  </si>
  <si>
    <t>Caterpillar 1N4402 1N4402H 
DAF 0192143 1667695 192143 
HYSTER 1377788 
JCB 02900320 02900320A 02900330 02900331 
JUNGHEINRICH 51025341 
TORO 747970 
Fiat 4648378 55195984 59030262 5973928 5984044 60813507 71736157 71753738 71753741 71754569 9456183480 9456203480 9456203580 
Peugeot/Citroen 110938 110939 110962 110987 1109AK 1109AL 1109AP 1109AR 1109C2 1109CA 1109J8 1109J9 1109K2 1109K7 1109K8 1109K9 1109L0 1109N3 1109N5 1109R0 1109R1 1109S8 1109T0 1109T1 1109X1 1109X2 1109X5 1109X6 1608076280 93516538 95495621 95495622 95580482 9558048280 95580483 95638747 95638903 96002933 9608666880 9637143480 9644885480 9809532380 E149102 E149134 MLS000592 MLS000715 
FORD 1339125 1807516 2192565 4M5Q6714CA 4M5Q6714DA 5016954 5017814 5022738 
GENERAL MOTORS 3647177 93156561 
RENAULT 5021131286 5021185404 7700720978 7700734825 7700734937 7700856339 7700867454 7701415056 7701415062 7701415063 9615841580 
SUZUKI 1651066G00000 1651066G02 1651066G02000 1651086CA0000 1651086CB0000 1651086CB1000 1651086Z00000 
TOYOTA SU00100453 SU00101084 SU001A4322</t>
  </si>
  <si>
    <t>CITROEN 9637143480  95495622 95580482 95495621 9558048280 1109S8 95580483 MLS000592 95638747 96002933 9608666880 1109J8 110939 93516538 1109L0 1109N5 1109K2 1109N3 110938 1109J9 110938 110939 1109J8 1109J9 1109K2 1109L0 1109N5 1109S8 
PEUGEOT 9644885480 1109R1 1109C2 110984  9608666880 1109L0 110975 9620029980 110986 110968 110951 1109N4 1109K1 1109N2 9558048380 1109S7 1109LO 110982 110951 110967 110968 110975 110981 110982 110984 110986 1109C2 1109K1 1109N2 1109N3 1109N4 1109S7 
Suzuki 1651086CB1 1651086CA0 1651086CA0 1651086CA0 1651086Z00  1651066G00 1651086CB0 1651086Z00 
Renault 8671004329    7700856339 7700867454 7701349942 7701415056 7701415063 7701415063 86710013812 7700734825 9615841580 
PORSCHE  99310720303 99310720302  
LOMBARDINI 2175131115 1152175102 1152175131 2175137 2175102 2175131 2175131 
DAIHATSU 4930630000 
FIAT 7910031245 9628173380 9567205780 9567205780 9456000927 
Ford 5011991 5011788 1339125 4M5Q6714CA 
Nissan 152086F901 152086F905 
TALBOT 9558048280 E49562280 
SSANGYONG  1531001700 
Hyundai 2630029000 
DEUTZ-FAHR 1152175137 12850069 
GENERAL MOTORS 9975184 93156538
DEUTZ-FAHR 1152175137 12850069   MANN W7161 W7128  W71282  W71247
BOSCH 0451103355 045110316230N 0451103254 0451103174 0451103162 0451103308 045110330844N 
KNECHT OC310 08503922 AW173  OC99OF AW226  LS880A  LS867  LS867A LS880 LS867B LS234 LS808 LS468 LS468A LS468B  OC503  OC271 OC100 08726465 OC99
HENGST  H90W23 H90W21
FILTRON OP5401 
FIAAM FT5656 PH5480 PH5114 R310 R464  R352 FT5350 FT5245 FT5102 FT4993 FT5065 FT5333  FT5311 FT5148 FT5266 
FRAM PH9599 PH5754 PH8624 PH5831 PH5566A 
SOFIMA S5030R S3401R 0130R S3402R  S2326R S3293R 
FILTRON  OP6161 OP624 OP540 OP5401T 
WIX WL7263 
ACDelco X104 X48A  X95 X88  X4043E  X4044E X4005E X200  
HENGST H90W32  
GB-1121
SCT SM113</t>
  </si>
  <si>
    <t>Перепускной клапан 1,5 bar
Обратный запорный клапан</t>
  </si>
  <si>
    <t>9.2.204</t>
  </si>
  <si>
    <t>AMMANN 592175107 
CHRYSLER J0871919 
DEUTZ 1052175136 12850312 
GEHL 590102175107 
LIGIER 112397 
LOMBARDINI 1072175107 107217510700 107217511706 1072175184 2175107 21751070 2175117 2175136 2175184 
MENZI MUCK 617137 
PIAGGIO 112397L 113219L 850284 
Renault Trucks 5000791145 
SULLAIR 1381 
WEIDEMANN 1000231412 5030850312 
MICROCAR 0640066 
Fiat/Alfa/Lancia 46796687 46808398 6001073259 60612882 606128821 60621830 60621890 60810852 71736159 71753742 71771362 73500506 
Peugeot/Citroen 1109A4 1109A5 1109P1 MLS000462A MLS000602 
FORD 5006227 5013388 5013389 5016714 5016785 5016956 5017317 5017319 5027151 860X6714AA 87BX5L208BAFC 920X6714CA A850X6714AA A850X6714BA A860X6714BA A860X6714CA EFL294 EFL295 EFL489 V5016715 
GENERAL MOTORS 09110718 09111019 6439354 9110718 9111019 93156290 93156540 93156562 93198598 
MAZDA AM1514302 
MITSUBISHI M851139 M852065 M883804 
NISSAN 15208000AB 1520800Q0F 1520800Q0H 1520800Q0J 1520800Q1K 1520800Q1L 1520800QAA 1520800QAB 1520800QAC 15208BN700 8200033468 A520800QAC 
OPEL 4402718 4403019 4449274 
RENAULT 6001543357 7700033408 7700073302 7700107905 7700110796 7700272523 7700272902 7700272903 7700272982 7700274177 7700676302 7700695801 7700695804 7700727401 7700727478 7700727479 7700727480 7700728310 7700730077 7700734945 7700734957 7700735917 7700737991 7700744879 7700745708 7700748326 7700854776 7700854852 7700855853 7700856114 7700866099 7700869390 7700871919 7700873583 7700873603 7701043377 7701349452 7701349725 7701349752 7701727480 7702144083 7708715147 8200033408 8200768913 8200867976 8933004195 8983501900 8983601900 
SUZUKI 1651084CT0 1651084CT0000 1651084CTO 99000990OC309</t>
  </si>
  <si>
    <t>LOMBARDINI 2175117 2175184 2175136 1072175107 0021751070 107217511706 2175107 1072175184 107217510700 CITROEN MLS000602 MLS000462A 
Ford 5017319 5017317 5016956 5016714 5016785 5006227 5013388 5013389 V5016715 
Mazda AM1514302 
Mitsubishi M852065 M851139 
Nissan 1520800Q0F 1520800QAB 15208BN700 1520800QAC 
Opel 4402718 4403019 
PEUGEOT 1109A5 1109A4 
NF-1018
Renault 7700695804 7700727480 7700728310 7700727479 7700727478 7700727401 7700695801 7700073302  7700107905  7700272523 7700272902 7700272903 7700110796 7700272982 7700274177 7700676302 7700033408 7700734945 7701349452 7701043377 7700873603 7700871919 7700869390 7700866099 7700856114 7700855853 7700854852 7700854776 7700748326 7700745708 7700744879 7700737991 7700735917 7700734957 7701349725 7701349752 7701727480 8983601900 7700730077 8983501900 8933004195 8200867976 8200768913 8200033408 7700873583 7708715147 7702144083 7700730077 7700730077 
Suzuki 1651084CT0 
DEUTZ-FAHR 1052175136 12850312 
GM 9111019 93156290 93156540 6439354 
ALFA ROMEO 60621830 60621890 60810852 73500506 
FIAT 46808398 60612882 606128821 71736159 
AMERICAN MOTORS  8933004195  
DACIA  6001543357  OF0204  MANN W753 W754 W7003 
KNECHT AW85 AW178 AW177 OC309 OC71 OC2451 OC245 OC111 OC2231 OC200 OC135 OC112 OC467 OC272
FLEETGUARD LF798 LF3494 F3714 HF7615 
DONALDSON P550173 
HENGST H11W02 H10W04 H12W02 H90W15 
CHAMPION F101 F136 F105 F103 F134 F133 
BOSCH 0451103175 045110316030N 0451105189 0986452908 045110329648N 0451103233 
FRAM  PH2992A PH5834 PH5479 PH4548 PH5113 PH5230 PH5354 PH5911 PH5796 PH57961 PH4547 PH5795 PH57951  PH4558 PH5752 
DELPHI FX0042 FX0150 FX0151 FX0144 FX0061 FX0035  FX0135 
FIAAM FT5050 FT5221  FT5165 FT5149 FT5118 FT5118 FT5051 FT5244 FT5345 FT5341 FT5342 FT5342 FT5333 FT5332 
SOFIMA S0140R S3262R S3418R S3419R S6140R  S9150R 
AMC MO441 
CLEAN  DO920 DO831 DO909 DO832 DO905 DO939 DO210 DO817 DO332 DO1800 DO211 DO1827 DO908  
BALDWIN  B307 
ALCO SP955 SP946 SP1039 SP956 SP952 SP1076 
FILTRON  OP6433 OP6432 OP5861 OP565 OP643 OP5863  OP5864 
UFI 2319500 2317700 2341900 2319400 2341800 2326200  2341500 
ACDelco X4112E X95 X106  X4032E  
SCT SM127 SM159 SM142 SM118  SM158 
LUBERFINER PH2809 PH3942 
GB-1179  GB1179 
ФМ 006-1012005
ЕКО-02.250</t>
  </si>
  <si>
    <t>Перепускной клапан 1,3 bar Обратный запорный клапан</t>
  </si>
  <si>
    <t>D 76 G M20x1.5 H 52</t>
  </si>
  <si>
    <t>FSM242</t>
  </si>
  <si>
    <t>DEUTZ 1052175136 12850312 
LOMBARDINI 1072175107 107217510700 107217511706 1072175184 2175107 21751070 2175117 2175136 2175184 
Fiat/Alfa/Lancia 46808398 60612882 606128821 60621830 60621890 60810852 71736159 73500506 
Peugeot/Citroen 1109A4 1109A5 MLS000462A MLS000602 
FORD 5006227 5013388 5013389 5016714 5016785 5016956 5017317 5017319 V5016715 
GENERAL MOTORS 6439354 9111019 93156290 93156540 
MAZDA AM1514302 
MITSUBISHI M851139 M852065 
NISSAN 1520800Q0F 1520800QAB 1520800QAC 15208BN700 A520800QACVA 
OPEL 4402718 4403019 
RENAULT 6001543357 7700033408 7700073302 7700107905 7700110796 7700272523 7700272902 7700272903 7700272982 7700274177 7700676302 7700695801 7700695804 7700727401 7700727478 7700727479 7700727480 7700728310 7700730077 7700734945 7700734957 7700735917 7700737991 7700744879 7700745708 7700748326 7700854776 7700854852 7700855853 7700856114 7700866099 7700869390 7700871919 7700873583 7700873603 7701043377 7701349452 7701349725 7701349752 7701727480 7702144083 7708715147 8200033408 8200768913 8200867976 8933004195 8983501900 8983601900 
SUZUKI 1651084CT0</t>
  </si>
  <si>
    <t>LOMBARDINI 2175117 2175184 2175136 1072175107 0021751070 107217511706 2175107 1072175184 107217510700 CITROEN MLS000602 MLS000462A 
Ford 5017319 5017317 5016956 5016714 5016785 5006227 5013388 5013389 V5016715 
Mazda AM1514302 
Mitsubishi M852065 M851139 
Nissan 1520800Q0F 1520800QAB 15208BN700 1520800QAC 
Opel 4402718 4403019 
PEUGEOT 1109A5 1109A4 
NF-1018
Renault 7700695804 7700727480 7700728310 7700727479 7700727478 7700727401 7700695801 7700073302  7700107905  7700272523 7700272902 7700272903 7700110796 7700272982 7700274177 7700676302 7700033408 7700734945 7701349452 7701043377 7700873603 7700871919 7700869390 7700866099 7700856114 7700855853 7700854852 7700854776 7700748326 7700745708 7700744879 7700737991 7700735917 7700734957 7701349725 7701349752 7701727480 8983601900 7700730077 8983501900 8933004195 8200867976 8200768913 8200033408 7700873583 7708715147 7702144083 7700730077 7700730077 
Suzuki 1651084CT0 
DEUTZ-FAHR 1052175136 12850312 
GM 9111019 93156290 93156540 6439354 
ALFA ROMEO 60621830 60621890 60810852 73500506 
FIAT 46808398 60612882 606128821 71736159 
AMERICAN MOTORS  8933004195  
DACIA  6001543357  OF0204  MANN W753  W71216 W8136  W71322 
KNECHT AW85 AW178 AW177 OC309 OC71 OC2451 OC245 OC111 OC2231 OC200 OC135 OC112 OC467 OC272
FLEETGUARD LF798 LF3494 F3714 HF7615 
DONALDSON P550173 
HENGST H11W02 H10W04 H12W02 H90W15 
CHAMPION F101 F136 F105 F103 F134 F133 
BOSCH 0451103175 045110316030N 0451105189 0986452908 045110329648N 0451103233 
FRAM  PH2992A PH5834 PH5479 PH4548 PH5113 PH5230 PH5354 PH5911 PH5796 PH57961 PH4547 PH5795 PH57951  PH4558 PH5752 
DELPHI FX0042 FX0150 FX0151 FX0144 FX0061 FX0035  FX0135 
FIAAM FT5050 FT5221  FT5165 FT5149 FT5118 FT5118 FT5051 FT5244 FT5345 FT5341 FT5342 FT5342 FT5333 FT5332 
SOFIMA S0140R S3262R S3418R S3419R S6140R  S9150R 
AMC MO441 
CLEAN  DO920 DO831 DO909 DO832 DO905 DO939 DO210 DO817 DO332 DO1800 DO211 DO1827 DO908  
BALDWIN  B307 
ALCO SP955 SP946 SP1039 SP956 SP952 SP1076 
FILTRON  OP6433 OP6432 OP5861 OP565 OP643 OP586 OP5371  OP5451 
UFI 2319500 2317700 2341900 2319400 2341800 2326200  2341500 
ACDelco X4112E X95 X106  X4032E  
SCT SM127 SM159 SM142 SM118  SM158 
LUBERFINER PH2809 PH3942 
GB-1179 
ФМ 006-1012005
ЕКО-02.250</t>
  </si>
  <si>
    <t>1.3/1</t>
  </si>
  <si>
    <t>9.2.210</t>
  </si>
  <si>
    <t>SUBARU 15208AA024 15208AA060</t>
  </si>
  <si>
    <t>MANN W81185
SUBARU 15208AA060 15208AA024
BOSCH 0 451 103 275  0451103275</t>
  </si>
  <si>
    <t>9.2.216</t>
  </si>
  <si>
    <t>FODEN TRUCKS Y03732901 
MANITOU 106928 
O&amp;K 1407098 
CARRARO 40121056 41020 
GEV 73017 
Fiat/Alfa/Lancia 504006145 71740064 71753739 8093784 
Peugeot/Citroen 1109AS 1109Y5 1109Y6 1606267480 1609563780 
FORD 1582036 1582037 1582038 785F6714AA1A 785F6714AA2A 785F6714AA3A EFL252 
IVECO 2992188 500038746 500040987 500378838 8093794 
RENAULT 5021185812</t>
  </si>
  <si>
    <t>CITROEN  1109Y6 
FIAT 504006145 8093784 
IVECO 2992188 
PEUGEOT 1109Y5  
MANN W94062
FLEETGUARD  LF3940 
MAHLE OC486 
CHAMPION E105  
PUROLATOR L38365 
FRAM PH9637 
HENGST H17W24 
TECNOCAR R200 
FIAAM FT5662 
SOFIMA S0002R 
CLEAN DO1820 
BOSCH F026407053 F026407012 
ALCO SP1269 
FILTRON OP5925 
Goodwill OG104HQ</t>
  </si>
  <si>
    <t>Перепускной клапан 1,7 bar
Обратный запорный клапан</t>
  </si>
  <si>
    <t>D 93 G M22x1.5 H 143</t>
  </si>
  <si>
    <t>9.2.305</t>
  </si>
  <si>
    <t>Caterpillar 3I1206 
HINO 156071790 
Hitachi 41759131 42040481 4285964 42859641 4371313 4371313 4379562 4380540 4429727 4448735 H3754002100 L4175913 
INGERSOLL-RAND 35357250 
MACK 20843764 20845764 
STEIGER 901158T1 
CLARK EQUIPMENT 4076282 
ISUZU 1132401310 1132401630 1132401632 132400421 2906548300 X13201011 
KOMATSU CU3304232 
NISSAN 5221170573 
RENAULT 5000682148 5000812484 5001846647 7420430751 7420541379 7421561284 
VOLVO 11996228 119962280 119962280 119962280 21170573 21170573 21707132 21707132 40412306 471392 4713921 4713921 471393 4713982 477556 477556 4775565 4775565 8121109</t>
  </si>
  <si>
    <t>ACDelco X4243E, P940
ALCO FILTER SP1011
BALDWIN B7577, B7685, B7575
BERG KRAFT  BK8600556
MANN WP111023
BOSCH   0986B01020, 0451300003, P0003
CLEAN FILTER    DO5505
COOPERSFIAAM FILTERS    FT5596, FT5460
DONALDSON   P550777, P550425
Dr!ve+  DP1110110136
DT  211036624201
FEBI BILSTEIN   27799
FI.BA   F525
FIL FILTER  ZP69
FILTRON OP631
FLEETGUARD  LF3654, LF3635, LF3410, LF17502
FRAM    P3555A, P9407, P5465, P5786
HENGST FILTER   H240W01, H200WNU, H200WN, H200WN01
HOFFER  15020
KNECHT  OC282
KOLBENSCHMIDT   261OS, 50013261
MAGNETI MARELLI 154798178830
MAHLE   OC282
MEAT &amp; DORIA    15020
MEYLE   16343220001
MFILTER TF660
MISFAT  Z410 ZM139
OREX    309003
P.B.R.  BC1178
PURFLUX LS842
PUROLATOR   L50250
PZL SEDZISZOW   PB281
SCT Germany SK807
SOFIMA  S3410R, S4120R
SOGEFI PRO  FT5596, FT5940
STARKMEISTER S122045
STELLOX 8100001SX
TECNECO OL5465
TECNOCAR R214
UFI 2344600
UNICO FILTER    BI10260, BI102603
UNIFLUX FILTERS XO180
VIC C230
WILMINK GROUP   WG1018331, WG1217104
WIX FILTERS 51660, 51749
Big filter GB-1112  GB1112</t>
  </si>
  <si>
    <t>D 108 G 1 3/8-16UN H 260</t>
  </si>
  <si>
    <t>9.2.307</t>
  </si>
  <si>
    <t>Cummins 299670 3302026 3310169 3313279 3313287 3889310 
Caterpillar 9Y4464 
ASTRA 23518671 
BOMAG 31701670 
CASE IH 1212622H1 
DAF 1500840 C3313279 
DETROIT DIESEL 23518671 
ERF 1356338 
FAUN 4134896 4799645 
FOMOCO 789F6144AA 
Hitachi 4085913 
HYUNDAI CONSTRUCTION 6002111230 
INGERSOLL-RAND 35357243 
JOHN DEERE RE21058 RE45576 
LIEBHERR 5602720 7363165 7363465 7369715 
Orenstein &amp; Koppel 945197 
LEYLAND CU299670 
CLARK MICHIGAN 961172 961711 
RENAULT TRUCKS (OKELIA) 5001004323 5021185669 
VOLVO (TRUCKS/VCE/VME/PEN 12000200 79250015 991213279 
HOUGH 1212622H1 
RENAULT TRUCKS (RVI) 5000808716 
Fiat/Alfa/Lancia 1930741 
FORD 1582092 
GENERAL MOTORS 23518671 
KOMATSU 6002111230 6002111231 6002111290 6002111291 6216543120 CULF670SC</t>
  </si>
  <si>
    <t>Bosch   0986B01006
MAGNETI MARELLI 154776830897
UFI 2340900
KOLBENSCHMIDT   50014445
Ks  50014450
WIX FILTERS 51970
WIX FILTERS 51970MP
Sakura  C5605
Sakura  C5701
JS Asakashi C747J
Difa    DIFA5110
Ekofil  EKO02270
FI.BA   F588
HENGST FILTER   H240W
Fleetguard  LF670
Knecht  OC483
Mahle/Knecht    OC508
Knecht  OC508
Knecht  OC531
Goodwill    OG1052
Donaldson   P551670
SOFIMA  S3409R
SCT SM5722
ALCO FILTER SP1047
MANN-FILTER W1294
Wilmink Group   WG1019179
UNIFLUX FILTERS XO155
FIL FILTER  ZP50B
DIFA5110
Sakura C5605</t>
  </si>
  <si>
    <t>D 118 G 1 1/2-12UNS-2B H 248</t>
  </si>
  <si>
    <t>9.2.308</t>
  </si>
  <si>
    <t>Cummins 3021658 3303242 3304232 3308616 3313283 3889311 
Caterpillar 1W8845 3l1206 
AGCO 74322701 AG133017 
Hitachi 4175913 4204048 42838601 4470167 
JOHN DEERE AR98330 AT280318 RE21748 RE42051 
LIEBHERR 5604365 
DEMAG 692306 
CLARK MICHIGAN 963023 
AG CHEM EQUIP 607071 
ALLIS CHALMERS 4322701 
FIAT-HITACHI 71455205 
IHC / CASE IH 1212621H1 
INGERSOLL-RAND/DOOSAN 35357250 
ORENSTEIN + KOPPEL (O+K) 1408923 
GENERAL MOTORS 12490124 25011188 
KOMATSU 6002121510 6002121511 
MITSUBISHI 37540-02100D</t>
  </si>
  <si>
    <t>FLEETGUARD  LF777
FLEETGUARD  LF3654
MANN-FILTER WP1270
MANN-FILTER WP1290
FILTRON OP631
DIFA    DIFA5108
Ekofil  EKO02269
BIG Filter  GB1112
Sakura  C5702
Goodwill    OG1082
Baldwin B7685
Baldwin B7577
KANN    K0070110185
HIFI    SO11029
HIFI    SO777
AMC IO-3313
ASAM    2631063000
BOSCH   451300003
BOSCH   0986B01007
BOSS FILTERS    BS03017
CLEAN FILTER    DO933
DONALDSON   P550777
Dr!ve+  DP1110110136
DT  211036
FEBI BILSTEIN   27799
FI.BA   F589
FIL FILTER  ZP76
WIX FILTERS 51749
WIX FILTERS 51660
SCT Germany SK807
HENGST FILTER   H240W01
HENGST FILTER   H200WN
HENGST FILTER   H301W
KAGER   100038
KNECHT  OC282
KOLBENSCHMIDT   50013261
MAGNETI MARELLI 154798178830
MAHLE   OC282
MECAFILTER  ELH4741
MFILTER TF660
MISFAT  Z410
QUINTON HAZELL  51660
SOGEFI PRO  FT5940
SOGEFI PRO  FT5460
UNIFLUX FILTERS XO156
WILMINK GROUP   WG1018331
WILMINK GROUP   WG1217104
Stellox 8100001SX
Kentek  LS32722K
Kujiwa  KUM307
Kitto   C307
Patron  PF4067
Clean filters   DO5505
QML FO4801
Denckermann A219002
Mando   MMF045321
Luberfiner (Champ)  LFP734
Sure filter SFO5565
Tecneco OL5465
JS Asakashi C511J</t>
  </si>
  <si>
    <t>D 116 G 1 3/8-16 UNS-2B  H 249</t>
  </si>
  <si>
    <t>9.2.228</t>
  </si>
  <si>
    <t>ATLAS COPCO 810817 
BOMAG 5710633 
CASE IH CD850589 D0850589 
DEUTZ 1164406 1174420 1182256 12276605 A22H4123 
FAUN 1470645 1470654 4134377 
HAMM 284491 40766705 
JENBACHER WERKE 100116 
KASSBOHRER 8312053001 
LIEBHERR 5601056 7001087 
LINDE 9830622 9830622 
LOSENHAUSEN 402219101 
Orenstein &amp; Koppel 1418240 204205 
POCLAIN 850589 D0850589 D850589 
SAURER 4631281110 
SETRA 8312053001 
SULLAIR 11173 68527238 
VOGELE 4612911436 
WIRTGEN 8277 
YAMZ 53401012075 
ZETTELMEYER 2132170 21321701 4068480 40684806 
Fiat/Alfa/Lancia 71455205 
GENERAL MOTORS 6439392 
IVECO 1173765 1174420 648963 
MAZ 53401012075 6501012075 
RENAULT 24120900 63116700</t>
  </si>
  <si>
    <t>IVECO 1173765 1174420 648963
Renault  0024120900 0063116700
YAMZ 53401012075
FIAT 71455205
EVOBUS 8312053001
KOSSBOHRER 8312053001  
SAURER  4631281110 
FAUN 4134377 1470645 
CASE IH CD850589 D0850589  
POCLAIN D0850589  850589  D850589  
LIEBHERR 7001087 5601056 
DEUTZ-FAHR  1173765 A22H4123 1164406 01174420 1174420 01182256 01182256 
GM 6439392 
SULLAIR 11173 68527238
ZETTELMEYER 002132170 004068480 0040684806 0021321701  
GUELDNER 0009830622  
LINDE 0009830622
BOMAG 05710633
HAMM 284491
FRISCH 1470645
JENBACHER 100116
LIEBHERR 5601056 7001087
BOGE 558000305
MWM 01174420
VOEGELE 4612911436 
MANN W1110215 W11102/15 W11102 W111021  W11102/1 W11102/7  W111027 W11102/16  W1110216
1174420
BOGE
558000305
BOMAG
05710633
DAF
693851
DALGAKIRAN 
KNECHT AW76 OC40
FLEETGUARD LF4112 LF3658
DONALDSON P551102 P551310 
FRAM PH2960 PH49 PH94A
HENGST H200W                   
FIAAM FT4879
CLEAN DO874  
BALDWIN B218
WIX 51800    
BOSCH 0451403001 9457281800
ALCO SP1014
UFI  2314401
SCT  SM5719
1311124200
1311123700
DEUTZ
01174439
01174415
01182256
01174420
1174420
1173765
1164406
FAUN-FRISCH
4134377
HAMM 
284491
IVECO
1174420
MAN
51055010008
K0001174420
MWM
01174420
1418240
ROTORCOMP
6928490
L54563
PC244
PER4563
SENNEBOGEN 38923
SULLAIR 68527238
VOEGELE 4612911436 4912911436
WIRTGEN GROUP 
8277
ЯМЗ 5340.1012075 5340-1012075
ЕКО-02.57 ЛДКЯ 387631.070 (8.9191) 
DIFA5103
BIG GB-1136</t>
  </si>
  <si>
    <t>Обгонный клапан 1.0 bar, антидренажный клапан</t>
  </si>
  <si>
    <t>D 108 G 1 1/8-16UN H 260 1.0/1</t>
  </si>
  <si>
    <t>FSM534</t>
  </si>
  <si>
    <t>ATLAS COPCO 810817 
BOMAG 5710633 
CASE IH CD850589 D0850589 
DEUTZ 1164406 1174420 1182256 A22H4123 
EVOBUS/SETRA 8312053001 
FAUN 1470645 1470654 4134377 
GUELDNER 9830622 
HAMM 284491 40766705 
JENBACHER WERKE 100116 
KASSBOHRER 8312053001 
LIEBHERR 5601056 7001087 
LINDE 9830622 
LOSENHAUSEN 402219101 
Orenstein &amp; Koppel 1418240 204205 
POCLAIN 850589 D0850589 D850589 
SAURER 4631281110 
SULLAIR 11173 68527238 
VOGELE 4612911436 
WIRTGEN 8277 
ZETTELMEYER 2132170 21321701 4068480 40684806 
Fiat/Alfa/Lancia 71455205 
GENERAL MOTORS 6439392 
IVECO 1173765 1174420 648963 
MAZ 53401012075 6501012075 
RENAULT 24120900 63116700</t>
  </si>
  <si>
    <t>IVECO 1173765 1174420 648963
Renault  0024120900 0063116700
FIAT 71455205
EVOBUS 8312053001
KOSSBOHRER 8312053001  
SAURER  4631281110 
FAUN 4134377 1470645 
CASE IH CD850589 D0850589  
POCLAIN D0850589  850589  D850589  
LIEBHERR 7001087 5601056 
DEUTZ-FAHR  1173765 A22H4123 1164406 01174420 1174420 01182256 01182256 
GM 6439392 
SULLAIR 11173 68527238
ZETTELMEYER 002132170 004068480 0040684806 0021321701  
GUELDNER 0009830622  
LINDE 0009830622
BOMAG 05710633
HAMM 284491
FRISCH 1470645
JENBACHER 100116
LIEBHERR 5601056 7001087
BOGE 558000305
MWM 01174420
VOEGELE 4612911436 MANN W1110215 W11102 W111021
1174420
BOGE
558000305
BOMAG
05710633
DAF
693851
DALGAKIRAN 
MANN W1110215 W11102 W111021
KNECHT AW76 OC40
FLEETGUARD LF4112 LF3658
DONALDSON P551102 P551310 
FRAM PH2960 PH49 PH94A
HENGST H200W                   
FIAAM FT4879
CLEAN DO874  
BALDWIN B218
WIX 51800    
BOSCH 0451403001 9457281800
ALCO SP1014
UFI  2314401
SCT  SM5719
1311124200
1311123700
DEUTZ
01174439
01174415
01182256
01174420
1174420
1173765
1164406
FAUN-FRISCH
4134377
HAMM 
284491
IVECO
1174420
MAN
51055010008
K0001174420
MWM
01174420
1418240
ROTORCOMP
6928490
L54563
PC244
PER4563
SENNEBOGEN
38923
SULLAIR
68527238
VOEGELE
4612911436
4912911436
WIRTGEN GROUP 
8277
ЯМЗ 5340.1012075
5340-1012075
ЕКО-02.57</t>
  </si>
  <si>
    <t>Перепускной клапан 1.0, обратный клапан</t>
  </si>
  <si>
    <t>9.2.235</t>
  </si>
  <si>
    <t>SUZUKI 1651060B10 1651083001 1651083012 1651085FA0</t>
  </si>
  <si>
    <t>MAZDA 
LF1014302A
LFY114302
LF10143029B
LF0514302A
1651083001 1651083012 1651085FA0 1651060B10  MANN W81884 
MAHLE OC183 OC3311
JAKOPARTS J1318003 J1318000 
FRAM PH5692 PH5283
HENGST  H130W 
DELPHI FX0177
FIAAM FT4933 FT5431  
SOFIMA  S3490R 
AMC Filter SO911 TO138
CLEAN DO815 
BOSCH 0986452927 0986452027  
ALCO SP951 
FILTRON OP635 OP583
NIPPARTS  J1318003 J1318000 
HOFFER 760531712 77605317
GB-1080</t>
  </si>
  <si>
    <t>9.2.240</t>
  </si>
  <si>
    <t>Caterpillar 9Y4494 
Bobcat 7004996 
CARRIER 2535206 945539 
CHRYSLER MD00540 
CLARK 3974113A 
DAIHATSU 1560187305000 1560187310LOC 
DOOSAN K9005618 
FOMOCO D2PJ6714AA 
GEHL 121433 
HYSTER 324692 
INGERSOLL-RAND 85426856 92950500 
JOHN DEERE M801002 
JUNGHEINRICH 14115570 
KUBOTA 1524132090 1627132092 1627132093 
MENZI MUCK 825004 
NEUSON 1000018587 4505549 
SULLAIR 415673 68415673 
Yanmar 11900535100 12335035100 12408535111 12408535112 12445034100 12445035100 12445035110 12455035100 12455035110 
HYUNDAI S2630035A00 
SCHAEFFER 225021009 
GMC 5650301 90485457 
ISEKI 56696654 
KUBOT 1584132431 1584132432 1584132439 HH15232432 HH16032093 W21ESO1500 W21ESO1530 W21ESO1600 
MELROE 6657635 
TOW-MOTOR MD162326 
WIRTGEN GROUP 2160199 
FORD 3250007 3252676 3255958 3256521 3478342 5003455 5003456 5004388 5005079 5005080 5016963 5016964 5018026 5020028 5022798 870X6714ANA 870X6714MA 890X6714FA A770X6714FA A770X6714GA A780X6714AA A780X6714MA A780X6714NA B63014300 D2026724AA D2PJ6714AA EFL129 EFL130 EFL296 EFL361 
GENERAL MOTORS 6439518 93156665 93156666 9414941 94412815 
Hyundai/KIA 2630035A00 
ISUZU 8941357411 8941494180 8942019420 89425111011 8944304110 8944567410 8944567411 8944597000 94412815 
KOMATSU 3EB1531550 
MITSUBISHI K9665400 MD017440 MM409365 
OPEL 0649010 0649017 4318092 649006 649008 649010 649011 93156769 93156956 97112263 
RENAULT 7711500014 911200018 
ROVER LRF000020 LRF100120 
SUBARU 308872100 
VOLVO 11713229 11715850</t>
  </si>
  <si>
    <t>DAIHATSU 1560187305000 1560187310LOC  
Ford 5005079 5018026 3252676 5005080 3255958 3256521 5016964 A770X6714FA 5020028 5022798 5003455 5016963 5004388 5003456 
ISUZU 94412815 8944567411 8944597000 8944567410 8941494180 8941357411 8942019420 89425111011 8944304110 
Mitsubishi  MM409365  
Opel  649006 649008 649011 94412815  
SUBARU  308872100  
Hyundai  2630035A00 
GM 6439518 93156665 94412815 9414941 93156666  
JOHN DEERE M801002 
HYSTER 324692 
KOMATSU 3EB1531550  
KUBOTA 1524132090 1627132093 1627132092  
SULLAIR 415673 68415673  
YANMAR 12445035100 12408535111 12445035110 12455035100
CARRIERTRANSIGOLD 2535206  945539
CLARK MICHIGAN 3974113A
FOMOCO A770X6714FA D2PJ6714AA
GEHL 121433  571627132090
INGERSOLL 85426856
ISUZU 8941357411  8941494180  894201942089425111011  8944304110  8944567410  8944567411 8944597000  94412815
Yanmar YM12915035160 
KOMATSU 12915035160
MANN W81480 W81880
HENGST H90W25 
KNECHT AW207 AW33 AW36
Fleetguard LF3536
DONALDSON P552849 P502051
BALDWIN B199 B161S B179 B161 B1425  
MAHLE  OC115  
CHAMPION F208 F110
FRAM PH3917 PH5317 PH2849A PH2871 PH2849
DELPHI FX0052 FX0080 FX0166 FX0141
FIAAM FT4907 FT5407 FT4908
BOSCH 0986452059 0986452907 1986452006 0986452906 00986452036
AMC Filter MO429 HO823 MO526 MO422 MO523  MO520
ALCO SP873 SP919 SP960 SP934 OP557 OP5581 OP623
ACDelco X88 PF867 X46 X45 X4008E X169 X119 X118 
NIPPARTS  J1314010  J1314009 J1314004 J1314006 J1314013 
GB-1070</t>
  </si>
  <si>
    <t>9.2.248</t>
  </si>
  <si>
    <t>Caterpillar 1269907 
KOBELCO 2446R332D11 2446R332D12 2446R332D12P 2451U3431 84218257 VAME088532 VAME215002 
Sumitomo KAH0850 
Hyundai/KIA 2631145001 2631145010 
MITSUBISHI 1230A046 1230A154 F1230A046 F1230A154 MD215002 ME013307 ME013307V ME013343 ME088532 ME202472 ME215002 ME227821 QY010015 XE013307 XE013307V</t>
  </si>
  <si>
    <t>Mitsubishi ME013307 ME013343 ME202472 ME215002 
Hyundai 2631145001 2631145010 MANN WP1045 W9069 W10703
MAHLE OC297
FLEETGUARD LF3830 
DONALDSON P502008  
JAKOPARTS J1315014  
FRAM PH5529  
HENGST H96W03 
DELPHI FX0178  
FIAAM FT5648
BOSCH 0986452063 0986452608 
SOFIMA S3475R 
AMC Filter MO439A MO439 
CLEAN  DF1889
FILTRON  OP636
VIC C313 C310  
UFI 2347500
ACDelco X4242E  
SCT SK810 
LUBERFINER LFP3307 
SAKURA C5816  
ЕКО-02.213
MITSUBISHI
F1230A046
ME013307V
ME013343
1230A154
F1230A154
1230A046</t>
  </si>
  <si>
    <t>Перепускной клапан 1 bar</t>
  </si>
  <si>
    <t>D 93 G M26x1.5 H 143</t>
  </si>
  <si>
    <t>9.2.259</t>
  </si>
  <si>
    <t>FOMOCO 2U7J6714AA 3W7E6714AA 4M5Q6714BA 844F6714AA XS4Q6714AB 
Renault Trucks 5021185452 
FORD 1003003 1059924 1136568 1148703 1207066 1231233 1322152 1641187 1641188 2M5Q6714AB 2M5Q6714AC 2U7J6714AA 3652061 3904728 4137784 4628534 4M5Q6714BA 5022955 5116166 5191626 6094614 6119196 6184942 6203126 6636968 6915969 7013467 844F6713AA 844F6714A1A 844F6714A1B 844F6714A2A 844F6714AA 844F6714AC 914F6714A 914F6714AA 914F6714AB 920X6714A1A 920X6714EAFC 934F6714AA 9U2J6731AA EFL256 EFL386 EFL903 EFL912 F1AE6714BC F1AZ6731BD XS4Q6714AA XS4Q6714AB XW4E6714BA XW4E6714DA 
GENERAL MOTORS 25067140 93156291 
LAND ROVER LR029240 
MAZDA 1E1014302 1E1014302A 1E1014302B 1E1014302C AJ0414302B AJ0414302C AJ0414302E AJ0414302F AJ5714302 AJTM14302 
ROVER LPW000070</t>
  </si>
  <si>
    <t>Ford 1059924 914F6714A 844F6714A1A 1207066 6203126 6184942 1148703 6119196 5022955 1641187 4M5Q6714BA 1136568 1322152 1231233 914F6714AA 
GENERAL MOTORS 93156291
FORD 5191626 5116166 4628534 4137784 XW4E6714DA 3904728  6636968 XW4E6714BA  F1AE6714BC 3652061 9U2J6731AA F1AZ6731BD
MAZDA AJ5714302 AJ0414302C AJ0414302B AJ0414302E AJ0414302F
ROVER LPW000070
FOMOCO 3W7E6714AA
MANN W92032 W92045 W9050
FLEETGUARD LF3655 LF3404
DONALDSON P550357
MAHLE  OC232 OC208  
CHAMPION E103  
PUROLATOR L37230  
FRAM PH4553  PH4553A
HENGST H10W10 H17W11  
DELPHI FX0072
FIAAM FT5053 FT5053A
BOSCH 0451103252 0451104508 0451203125
CLEAN DO879 DO812 
ALCO SP938 SP965 
FILTRON  OP543
UFI 2322600 2328000
ACDelco X154 X4097E  
SCT SM119
GB-1073</t>
  </si>
  <si>
    <t>D 93 G M22×1.5 H 95</t>
  </si>
  <si>
    <t>9.2.274</t>
  </si>
  <si>
    <t>TATA 252518130139</t>
  </si>
  <si>
    <t>ТАТА 252518130139 
FLEETGUARD LF16060  
Baldwin B7357</t>
  </si>
  <si>
    <t>D 93 G 1-14UNS H 178</t>
  </si>
  <si>
    <t>9.2.276</t>
  </si>
  <si>
    <t>Caterpillar 13240168 1R0714 3I1337 3I1482 5W3407N 9N6007 
AGCO 1930299 303498425 
CASE IH 1931127 
Hitachi 1873100700 4284642 4296675 4429728 
HUERLIMANN 244192700 
JCB 08000001 1132006451 1132401601 32925916 KBP0723 
KOBELCO 2446R332D2 2446R332D8 2451U3331 ME084530 VA32G4001100 VA3424011101 
Koehler GM35814 
KUBOTA 87300046 
NEW HOLLAND 1909130 47425202 5149813 84160465 84397845 
SENNEBOGEN 3752038924 
YAMZ 53411012075 5341101207501 
HYUNDAI XJAF00388 
ONAN 1220744 
FIATGROUP 1930918 5113297 5136877 71455273 
ISUZU 1132004870 1132004871 1132004872 1132401220 1132401600 13200487 132004870 132401611 2945611000 8943924750 977801390 X13201008 YZ1878100751 
KOMATSU 6136515120 6136515121 L3328PP 
MITSUBISHI 254001600 ME088519</t>
  </si>
  <si>
    <t>MANN W11502 W115091 W11507</t>
  </si>
  <si>
    <t>С клапанами</t>
  </si>
  <si>
    <t>D 108 G 1 1/8-16UN H 170 2.5/1</t>
  </si>
  <si>
    <t>9.2.282</t>
  </si>
  <si>
    <t>JCB 2800176 
KOBELCO LE02P000021 
GENERAL MOTORS 93156632 93156867 97049708 
ISUZU 8944309830 8944309B30 93156632 94430983 
OPEL 4301708 5650300</t>
  </si>
  <si>
    <t>FLEETGUARD LF3764</t>
  </si>
  <si>
    <t>D 93 G M20×1.5 H 95</t>
  </si>
  <si>
    <t>9.2.367</t>
  </si>
  <si>
    <t>Knecht OC570 
Fiat/Alfa/Lancia 8094872 
IVECO 2995811</t>
  </si>
  <si>
    <t>Fiat 8094872
Iveco 2995811
MANN  W91428
Knecht ОС616
HENGST H12W08
FRAM  PH10268
Purflux LS386
CLEAN  DO1835
UFI 2348900
SCT SM5084
Goodwill OG110HQ</t>
  </si>
  <si>
    <t>9.2.462</t>
  </si>
  <si>
    <t>HONDA 25420PX4013 25420PX4023</t>
  </si>
  <si>
    <t>Honda 25420PX4023</t>
  </si>
  <si>
    <t xml:space="preserve"> АКПП</t>
  </si>
  <si>
    <t>A 259 B 162 H 70</t>
  </si>
  <si>
    <t>9.2.466</t>
  </si>
  <si>
    <t>MITSUBISHI MD707286</t>
  </si>
  <si>
    <t>Mitsubishi MD707286</t>
  </si>
  <si>
    <t>A 220 B 170 H 40</t>
  </si>
  <si>
    <t>9.2.469</t>
  </si>
  <si>
    <t>SUZUKI 2644560G10</t>
  </si>
  <si>
    <t>Suzuki 2644560G10</t>
  </si>
  <si>
    <t>A 200 B 130 H 90</t>
  </si>
  <si>
    <t>9.2.470</t>
  </si>
  <si>
    <t>SUBARU 31728KA031</t>
  </si>
  <si>
    <t>SUBARU 31728KA031</t>
  </si>
  <si>
    <t>A 180 B 120 H 75</t>
  </si>
  <si>
    <t>9.2.497</t>
  </si>
  <si>
    <t>Cummins C6002112110 
Caterpillar 2201523 
AGCO 700723604 
AMMANN 48300730189 49501000307 
BOMAG 31782304 
CASE IH 87409203 
CHERY 473H1012010 
CHRYSLER 00K04105409AE 
DAIHATSU 1560025010 1560087104 1560087307 1560187307 1560187705 40111834 
DITCH WITCH 194454 
DOOSAN DWK1019575 
DYNAPAC 4700376554 
GROVE 1903949 9414101541 
HYSTER 1691846 
INGERSOLL-RAND 13287305 
JCB 02631315 
JOHN DEERE AM101207 HE1220338 TCA10018 
JUNGHEINRICH 51346113 
Koehler 5205002 5205002S 
NEW HOLLAND 84475542 86546618 86546618CDS 86546618DS 87415600 
SULLAIR 266801 
TALBOT 0075221627 
VERMEER 154908001 
WEIDEMANN 1000231366 5747517050 
Fiat 59030255 74434793 74434794 74446335 K04105409AB K04105409AC K4105409AB K4105409AC 
BUSCH 0531522299 
ONAN 01220645 1220645 
Jacobsen 2208174 T649001006 
AMERICAN MOTORS 4105409 
AVELING-BARFORD GA603015 GAT603015 
BRIGGS+STRATTON 491056 807894 
MINI (BMW) 11420306483 
PETTER 362767 
TIANMA 710011009 
WACKERNEUSON 2804639 
VAG 04E115561B 04E115561D 04E115561T J9091520001 J9091520003 LP2596 
BMW 11427791059 
FORD 97MM6714A5A 
GENERAL MOTORS 55560202 
KOMATSU 6002112111 AS150002300 AS150002300L 
MAZDA 1E0314302 
TOYOTA 0415203002 0415264010 0892202011 156002501083 1560125010 1560176009 156017600971 1560178001 156017800171 1560196006 401503037071 9091503002 9091503005 9091520001 9091520002 9091520003 9091520004 9091533021 9091540001 90915TB001 90915TB00100 90915YZZG1 90915YZZJ3</t>
  </si>
  <si>
    <t>Chery 473H1012010 473H1012010
Mazda 1E0314302
TIANMA 710011009
Toyota 4105409 9091503002 9091520001 9091520003 90915TB001 90915YZZJ3 ASHICA 1002279
JAPANPARTS FO279S FO390S  JFO279S
MANN W71283  W7008</t>
  </si>
  <si>
    <t>9.2.501</t>
  </si>
  <si>
    <t>Hyundai/KIA 2630002501 2630002502 2630002503 2630003000 2630003001 
LADA 152085758R 
RENAULT 152009645R</t>
  </si>
  <si>
    <t>HYUNDAI / KIA  2630002503  
MANN W7023 
BIG FILTER GB-141  GB141</t>
  </si>
  <si>
    <t>Перепускной клапан 1 bar  Обратный запорный клапан</t>
  </si>
  <si>
    <t>D 66 G M20x1.5 H 76</t>
  </si>
  <si>
    <t>9.2.571</t>
  </si>
  <si>
    <t>CHERY 481H1012010</t>
  </si>
  <si>
    <t>FLEETGUARD LF3765</t>
  </si>
  <si>
    <t>9.2.601</t>
  </si>
  <si>
    <t>ЛААЗ 0651012040 
KAMAZ 6W2361400</t>
  </si>
  <si>
    <t>UFI 6W.23.614.00  6W2361400
DIFA5144
ЛААЗ 0651012040
Ekofil EKO0274 EKO-02.74
КОСТРОМСКОЙ ФИЛЬТР ФМ-305.112</t>
  </si>
  <si>
    <t>Грубой очистки</t>
  </si>
  <si>
    <t>D 108 M32х2 H 230</t>
  </si>
  <si>
    <t>9.2.602</t>
  </si>
  <si>
    <t>HEULIEZ 2943301 
IRISBUS 5001858099 5001863139 
NEW HOLLAND 1931099 504082382 84346773 
Yanmar 162ZZZ35020 
KNORR-BREMSE K118056N50 
RENAULT TRUCKS (OKELIA) 5021188548 
ASTRA (IVECO GROUP) 504082382 
IVECO 2992544 500086364 504026056 5802037413 99445200 
KAMAZ 6W2328801 
RENAULT 5001858099 5001863139</t>
  </si>
  <si>
    <t>KAMAZ 6W.23.288.01 6W2328801
Костромской фильтр ФМ-305.111 ФМ305111
DIFA5134
EKOFIL EKO0273 EKO-02.73
MAHLE OC474
MANN W11707
FLEETGUARD LF3977 
DONALDSON P550639
BALDWIN B7174MPG 
FRAM PH8944  
HENGST H230W  
BOSCH F026407048
FIAAM FT5528 FT5657 
SOFIMA S3288R 
CLEAN DO1810
WIX 92078E  
ALCO SP1299 
FILTRON OP5926 
UNICO LI102277
SCT SM5770</t>
  </si>
  <si>
    <t>Тонкой очистки</t>
  </si>
  <si>
    <t>D 108 M30x2 H 230</t>
  </si>
  <si>
    <t>9.3. ФИЛЬТРЫ ОЧИСТКИ ТОПЛИВА (ДЛЯ БЕНЗИНОВЫХ ДВИГАТЕЛЕЙ)</t>
  </si>
  <si>
    <t>Фильтр топливный</t>
  </si>
  <si>
    <t>9.3.10</t>
  </si>
  <si>
    <t>Ливны 171931117010 
Caterpillar 9Y4400 
BOMAG 5821214 96006361 
CASE IH 410212453 417917C91 680120025 L79756 
CHRYSLER 2084258 2084467 2525254 
DEUTZ 8121918050900 
FARYMANN DIESEL 5410251 5410702 
FOMOCO C2RZ9155B 
GUTBROD 9225154 
HAMM 280194 
HATZ 40014600 
KRAMER 1610306 
KUBOTA 1258143010 1258143012 1335143010 
LIGIER 111620 
MAN 81125030045 81125030056 81125030057 81125030058 
Massey Ferguson 522066 800848 
NEUSON 9711004 
NEXEN 92509057 
RICHIER 552482201 
SAAB 8210 838475 883364 
TALBOT 13170900 38840 38840E 
WACKER 0076627D 1449621406 1525928644 15574 
Fiat/Alfa/Lancia 4352637 532281 71736104 76564503 82323784 82425490 82425649 82428006 82429294 89611973 
VAG C004312110 SE021020200A XE021020200A 
BMW 13321277481 13321278272 133212782723 13322999000 
Peugeot/Citroen 156703 156707 156718 156719 156721 5429192 5481874 5490862 95534485 95534486 GX0330201A GX0330202A GX0330301A GX5429192 GX5429192A SRV000503 SVR000503 
FORD 5003748 5004837 5015543 5015544 C1DE9115A 
GENERAL MOTORS 5650170 5651090 7973411 7984543 7984544 93156490 93156782 93156944 
HONDA 16900671003 16900671004 16900671034 
IVECO 4384509 
LADA 21011117010  21081117010  
LAND ROVER PHB000450 STC4202 
MAZDA 022213470A 022213470B 22213470 22213470B 
MERCEDES-BENZ A0014773801 A0014773901 
OPEL 818530 
RENAULT 5000031168 5490862 7100544588 7700544588 7701349332 
ROVER 606168 
SUBARU 640210020 6412010020 642010020 
VOLVO 3713186</t>
  </si>
  <si>
    <t>21011117010 2101-1117010 21081117010 2108-1117010 
Ливны 171931117010 17.193.1117010 17.193-1117010
Mercedes 0014773801 A0014773801 0014773901 A0014773901
Mazda 022213470 022213470A 022213470B
BMW 13322999000
PEUGEOT 156703
Honda 16900671003 16900671004 16900671034
CHRYSLER 2084258 2084467 2525254
ALFA ROMEO 532281
GM 5651090
SUBARU 640210020 6412010020
STEYR 7121081072 7122081070
Opel 818530
GM 7984543 93156944 MANN  WK421 W436 WK31 WK431 
NF-2001 NF-2002
R фот 175  GB-206 
Fleetguard FF5066 FF149
Donaldson P550012
Baldwin BF833K2 BF840 BF840K1 BF881
O.E. 900553
UFI 3100300
DONALDSON P550012
HENGST H100WK H101WK
KNECHT KL11 07836521
SCT ST337 ST331
ALCO  FF009
FILTRON PS881
FRAM  G2 
NF-2002 EURO 
GB-206
ТФ-02 Gl-02</t>
  </si>
  <si>
    <t>Универсальный, без отстойника, штуцер, прозрачный корпус,  повышенный ресурс,</t>
  </si>
  <si>
    <t>D 48/45 d 6/8 H 126</t>
  </si>
  <si>
    <t>9.3.10S</t>
  </si>
  <si>
    <t>LADA 21011117010</t>
  </si>
  <si>
    <t>21011117010 2101-1117010 21081117010 2108-1117010 
Ливны 171931117010 17.193.1117010
Mercedes 0014773801 A0014773801 0014773901 A0014773901
Mazda 022213470 022213470A 022213470B
BMW 13322999000
PEUGEOT 156703
Honda 16900671003 16900671004 16900671034
CHRYSLER 2084258 2084467 2525254
ALFA ROMEO 532281
GM 5651090</t>
  </si>
  <si>
    <t>Комплект 5 шт. Универсальный, без отстойника, штуцер, прозрачный корпус,  повышенный ресурс,</t>
  </si>
  <si>
    <t>FOT175</t>
  </si>
  <si>
    <t>Caterpillar 9Y4400 
BOMAG 5821214 96006361 
CASE IH 410212453 417917C91 680120025 L79756 
CHRYSLER 2084258 2084467 2525254 
DEUTZ 8121918050900 
FARYMANN DIESEL 5410251 5410702 
FOMOCO C2RZ9155B 
GUTBROD 9225154 
HAMM 280194 
HATZ 40014600 
KRAMER 1610306 
KUBOTA 1258143010 1258143012 1335143010 
LIGIER 111620 
MAN 81125030045 81125030056 81125030057 81125030058 
Massey Ferguson 522066 800848 
NEUSON 9711004 
NEXEN 92509057 
RICHIER 552482201 
SAAB 8210 838475 883364 
TALBOT 13170900 38840 38840E 
WACKER 0076627D 1449621406 1525928644 15574 
Fiat/Alfa/Lancia 4352637 532281 71736104 76564503 82323784 82425490 82425649 82428006 82429294 89611973 
VAG C004312110 SE021020200A XE021020200A 
BMW 13321277481 13321278272 133212782723 13322999000 
Peugeot/Citroen 156703 156707 156718 156719 156721 5429192 5481874 5490862 95534485 95534486 GX0330201A GX0330202A GX0330301A GX5429192 GX5429192A SRV000503 SVR000503 
FORD 5003748 5004837 5015543 5015544 C1DE9115A 
GENERAL MOTORS 5650170 5651090 7973411 7984543 7984544 93156490 93156782 93156944 
HONDA 16900671003 16900671004 16900671034 
IVECO 4384509 
LAND ROVER PHB000450 STC4202 
MAZDA 022213470A 022213470B 22213470 22213470B 
MERCEDES-BENZ A0014773801 A0014773901 
OPEL 818530 
RENAULT 5000031168 5490862 7100544588 7700544588 7701349332 
ROVER 606168 
SUBARU 640210020 6412010020 642010020 
VOLVO 3713186</t>
  </si>
  <si>
    <t>2101-1117010 
Mercedes 0014773801 A0014773801 0014773901 A0014773901
Mazda 022213470 022213470A 022213470B
BMW 13322999000
PEUGEOT 156703
Honda 16900671003 16900671004 16900671034
CHRYSLER 2084258 2084467 2525254
ALFA ROMEO 532281
GM 5651090
SUBARU 640210020 6412010020
STEYR 7121081072 7122081070
Opel 818530
GM 7984543 93156944 MANN  WK421 W436 WK31 WK431 
NF-2001 NF-2002
R фот 175  GB-206 
Fleetguard FF5066 FF149
Donaldson P550012
Baldwin BF833K2 BF840 BF840K1 BF881
O.E. 900553
UFI 3100300
DONALDSON P550012
HENGST H100WK H101WK
KNECHT KL11 07836521
SCT ST337 ST331
ALCO  FF009
FILTRON PS881
FRAM  G2 
NF-2002 EURO 
GB-205
ТФ-02 Gl-02</t>
  </si>
  <si>
    <t>Универсальный. Без отстойника
Карбюр.прозрач.корпус прямоточныйштуцер 6/8</t>
  </si>
  <si>
    <t>9.3.11</t>
  </si>
  <si>
    <t>FORD FE0113470 
LADA 121117010 
MAZDA E50813470 FE0113470 FEH113470 
SUBARU 42072GA061 742021140</t>
  </si>
  <si>
    <t>2101-1156010-00
SUBARU 42072GA061
742021140
Mazda E50813470 FE0113470 FEH113470
Ford FE0113470 MANN WK4214
НФ-03Т NF2003
М фот 466 GB215
Nipparts J1333002
Knecht KL116 
SCT ST336
ALCO FF005
AMC MF558
FILTRON PS883
FRAM  G4775
HENGST H166WK 
НФ-03-Т 
NF-2003 
GB-245 
ЕКО-03.03 
9311 012-1117010
GB-215</t>
  </si>
  <si>
    <t>Универсальный, с отстойником, штуцер, прозрачный корпус,  повышенный ресурс,</t>
  </si>
  <si>
    <t>D 57  H 62  L 101</t>
  </si>
  <si>
    <t>9.3.11S</t>
  </si>
  <si>
    <t>LADA 121117010 
SUBARU 42072GA061</t>
  </si>
  <si>
    <t>2101-1156010-00
SUBARU 42072GA061
742021140
Mazda E50813470 FE0113470 FEH113470
Ford FE0113470 MANN WK4214
НФ-03Т NF2003
М фот 466 GB215
Nipparts J1333002
Knecht KL116 
SCT ST336
ALCO FF005
AMC MF558
FILTRON PS883
FRAM  G4775
HENGST H166WK 
НФ-03-Т 
NF-2003 
GB-245 
ЕКО-03.03 
17.193-1117010
9311 012-1117010
GB-215</t>
  </si>
  <si>
    <t>Комплект 5 шт. Универсальный, с отстойником, штуцер, прозрачный корпус,  повышенный ресурс,</t>
  </si>
  <si>
    <t>FOT11</t>
  </si>
  <si>
    <t>Универсальный с отстойником прозрач. корпус универсальный штуцер 8/8</t>
  </si>
  <si>
    <t>9.3.19</t>
  </si>
  <si>
    <t>GAZ 3110110404511</t>
  </si>
  <si>
    <t>3110-1104045-11</t>
  </si>
  <si>
    <t>Черн. корпус грубой очистки</t>
  </si>
  <si>
    <t>D 38.5  G M16x15 H 138.5</t>
  </si>
  <si>
    <t>9.3. ФИЛЬТРЫ ОЧИСТКИ ТОПЛИВА (ДЛЯ ИНЖЕКТОРНЫХ ДВИГАТЕЛЕЙ) РОССИЙСКИЕ МАРКИ</t>
  </si>
  <si>
    <t>9.3.4</t>
  </si>
  <si>
    <t>GENERAL MOTORS 25121548 25121655 854467 
ISUZU 8251211500 
LADA 2108210999 21120111701001</t>
  </si>
  <si>
    <t>2112-1117010 
004.1117010
004-1117010
LADA 2108-210999
GENERAL MOTORS 25121548 25121655
ISUZU 8251211500
ФОТ0934  NF-2106
Mann WK6125
Fram G5915
Hengst H138WK
Fiaam FT5372
SCT ST330
Т 6004 
NF-2106g 
GB-302 
ЕКО-03.02</t>
  </si>
  <si>
    <t>Корпус ( гайка), индивидуальная коробка, шайба</t>
  </si>
  <si>
    <t>D 55 G M14x15 H 114</t>
  </si>
  <si>
    <t>9.3.4S</t>
  </si>
  <si>
    <t>Корпус ( гайка), групповая упаковка - гофрокартон</t>
  </si>
  <si>
    <t>FOT111</t>
  </si>
  <si>
    <t>Без защитных колпачков</t>
  </si>
  <si>
    <t>D 55 H 114</t>
  </si>
  <si>
    <t>9.3.5</t>
  </si>
  <si>
    <t>JAGUAR 1X439155A 1X439155AA C2S20906 C2S2768 C2S40500 C2S43206 C2S45278 
Fiat/Alfa/Lancia 46403932 46403933 46441236 46474249 46523087 60811822 60811904 60812738 71736100 
VAG 6X0201511 6X0201511B 
Peugeot/Citroen 156788 156789 
GENERAL MOTORS 25121353 25160729 25161333 25313359 90353562 GF633 
LADA 21230111701081 21231117010 
OPEL 25164444 25320277 808568 818508 818509 818510 818514 818568</t>
  </si>
  <si>
    <t>2123-1117010
025-1117010-10-01
Chery S11-1117110 S111117110
PEUGEOT 156788
CITROEN  156789
GM 0450905273  25121353 25160729 25161333 25313359 90353562 GF633
Opel 25164444 25320277 808568 818508 818509 818510 818514 818568
FIAT 46403932 46403933 46441236 46474249 46523087 60811822  60811904  60812738 71736100 
VAG  6X0201511 6X0201511B 
JAGUAR C2S20906 C2S2768 C2S40500 C2S43206 C2S45278 1X439155AA 1X439155A 9.3.128  MX100935
MANN WK512  WK5122
FRAM  G5540
HENGST H110WK
BOSCH 0450905316
CLEAN MBNA985 
NAC 5502  NF-2109
EKO 03325 03.325
ALFA 60675978
Knecht KL555
NF-2109G
GB-320 с клипс 
ЕКО-03.04 ЕКО0304
SCT ST342 GB-3198
GOODWILL FG702 FG-702</t>
  </si>
  <si>
    <t>Корпус (штуцер),  зажимы для фиксации, индивидуальная коробка</t>
  </si>
  <si>
    <t>D 55  d 8/8  H 164</t>
  </si>
  <si>
    <t>9.3.5S</t>
  </si>
  <si>
    <t>JAGUAR 1X439155A 1X439155AA C2S20906 C2S2768 C2S40500 C2S43206 C2S45278 
Fiat/Alfa/Lancia 46403932 46403933 46441236 46474249 46523087 60811822 60811904 60812738 71736100 
VAG 6X0201511 6X0201511B 6XO201511B 
Peugeot/Citroen 156788 156789 
GENERAL MOTORS 25121353 25160729 25161333 25313359 90353562 GF633 
LADA 21231117010 
OPEL 25164444 25320277 808568 818508 818509 818510 818514 818568</t>
  </si>
  <si>
    <t>2123-1117010
025-1117010-10-01
Chery S11-1117110 S111117110
PEUGEOT 156788
CITROEN  156789
GM 0450905273  25121353 25160729 25161333 25313359 90353562 GF633
Opel 25164444 25320277 808568 818508 818509 818510 818514 818568
FIAT 46403932 46403933 46441236 46474249 46523087 60811822  60811904  60812738 71736100 
VAG  6X0201511 6X0201511B 
JAGUAR C2S20906 C2S2768 C2S40500 C2S43206 C2S45278 1X439155AA 1X439155A 9.3.128  MX100935
MANN WK512  WK5122
FRAM  G5540
HENGST H110WK
BOSCH 0450905316
CLEAN MBNA985 
NAC 5502  NF-2109
EKO 03325 03.325
ALFA 60675978
Knecht KL555
NF-2109p 
GB-320 с клипс 
ЕКО-03.04
SCT ST342 GB-3198</t>
  </si>
  <si>
    <t>Корпус (штуцер),  зажимы для фиксации, групповая упаковка - гофрокартон</t>
  </si>
  <si>
    <t>FOT112</t>
  </si>
  <si>
    <t>JAGUAR 1X439155A 1X439155AA C2S20906 C2S2768 C2S40500 C2S43206 C2S45278 
Fiat/Alfa/Lancia 46403932 46403933 46441236 46474249 46523087 60811822 60811904 60812738 71736100 
VAG 6X0201511 6X0201511B 6XO201511B 
Peugeot/Citroen 156788 156789 
GENERAL MOTORS 25121353 25160729 25161333 25313359 90353562 GF633 
LADA 21230111701081 21231117010 
OPEL 25164444 25320277 808568 818508 818509 818510 818514 818568</t>
  </si>
  <si>
    <t>2123-1117010
025-1117010-10-01
Chery S11-1117110 S111117110
PEUGEOT 156788
CITROEN  156789
GM 0450905273  25121353 25160729 25161333 25313359 90353562 GF633
Opel 25164444 25320277 808568 818508 818509 818510 818514 818568
FIAT 46403932 46403933 46441236 46474249 46523087 60811822  60811904  60812738 71736100 
VAG  6X0201511 6X0201511B 
JAGUAR C2S20906 C2S2768 C2S40500 C2S43206 C2S45278 1X439155AA 1X439155A 9.3.128  MX100935
MANN WK512  WK5122
FRAM  G5540
HENGST H110WK
BOSCH 0450905316
CLEAN MBNA985 
NAC 5502  NF-2109
EKO 03325 03.325
ALFA 60675978
Knecht KL555
NF-2109 
GB-320 с клипс 
ЕКО-03.04
SCT ST342 GB-3198</t>
  </si>
  <si>
    <t>Без защитных колпачков, без клипс</t>
  </si>
  <si>
    <t>D 55  H 164</t>
  </si>
  <si>
    <t>9.3.5 PL</t>
  </si>
  <si>
    <t>CHERY S111117110 
JAGUAR 1X439155A 1X439155AA C2S20906 C2S2768 C2S40500 C2S43206 C2S45278 
Fiat/Alfa/Lancia 46403932 46403933 46441236 46474249 46523087 60811822 60811904 60812738 71736100 
VAG 6X0201511 6X0201511B 
Peugeot/Citroen 156788 156789 
GENERAL MOTORS 25121353 25160729 25161333 25313359 808568 90353562 GF633 
LADA 21230111701081 21231117010 
OPEL 25164444 25320277 808568 818508 818509 818510 818514 818568</t>
  </si>
  <si>
    <t>2123-1117010
025-1117010-10-01
Chery S11-1117110 S111117110
PEUGEOT 156788
CITROEN  156789
GM 0450905273  25121353 25160729 25161333 25313359 90353562 GF633
Opel 25164444 25320277 808568 818508 818509 818510 818514 818568
FIAT 46403932 46403933 46441236 46474249 46523087 60811822  60811904  60812738 71736100 
VAG  6X0201511 6X0201511B 
JAGUAR C2S20906 C2S2768 C2S40500 C2S43206 C2S45278 1X439155AA 1X439155A 9.3.128  MX100935
MANN WK512  WK5122
FRAM  G5540
HENGST H110WK
BOSCH 0450905316
CLEAN MBNA985 
NAC 5502  NF-2109
EKO 03325 03.325   BIG GB-3208PL
ALFA 60675978
Knecht KL555
NF-2109p 
GB-320 с клипс 
ЕКО-03.04 GB-332 PL</t>
  </si>
  <si>
    <t>Корпус пластиковый(штуцер),  зажимы для фиксации, индивидуальная коробка</t>
  </si>
  <si>
    <t>D 55  d 8  H 164</t>
  </si>
  <si>
    <t>FOT114</t>
  </si>
  <si>
    <t>JAGUAR 1X439155A 1X439155AA C2S20906 C2S2768 C2S40500 C2S43206 C2S45278 
Fiat/Alfa/Lancia 46403932 46403933 46441236 46474249 46523087 60811822 60811904 60812738 71736100 
VAG 6X0201511 6X0201511B 
Peugeot/Citroen 156788 156789 
GENERAL MOTORS 25121353 25160729 25161333 25313359 90353562 GF633 
LADA 21231117010 
OPEL 25164444 25320277 808568 808568 818508 818509 818510 818514 818568</t>
  </si>
  <si>
    <t>D 60/D 55  H 164</t>
  </si>
  <si>
    <t>9.3.8</t>
  </si>
  <si>
    <t>ROLLS-ROYCE UE74370 
SAAB 4163853 8978561 9333790 
TALBOT 9150999180 
Fiat/Alfa/Lancia 82425329 
VAG 811133511 81113511 
Peugeot/Citroen 156712 157712 
FORD 5020405 5020406 6103279 6688744 82GB9155AA 82GB9155BA 88GX9155BA E7RY9155A 
VOLVO 1306530 13065305 1389450 13894506 1389562 13895628 284834 31262352 6842033</t>
  </si>
  <si>
    <t>31029-1117010  
003.1117010
003-1117010
31029-1117011
VOLVO 13065305 1306530 1389450 13894506 1389562 13895628 284834 31262352 6842033
SAAB  4163853 8978561 9333790
Ford  5020406 5020405 6103279 6688744 82GB9155AA 82GB9155BA 88GX9155BA E7RY9155A
VAG 811133511 81113511 447133511 443133511 4A0133511 811133511B 857133511 893133511 MANN WK853  WK8341
Knecht KL28 KL30 07434137
FILTRON  PP825
FRAM  G3744
HENGST H84WK01 
BOSCH 0450905200
CHAMPION  L204606
CLEAN MBNA953 
ALCO SP2004
NF-2110 НФ-010Т 
Т 6003 
NF-2110g 
GB-327 
ЕКО-03.21
SCT ST314</t>
  </si>
  <si>
    <t>Гайка сталь, шайбы</t>
  </si>
  <si>
    <t>D 89 G M12x1.5/M14x1.5 H 152</t>
  </si>
  <si>
    <t>9.3.9</t>
  </si>
  <si>
    <t>JAGUAR EAC3112 
Fiat/Alfa/Lancia 0060523432 119113206100 119113206101 119113206104 4435104 4442554 4442559 60523432 60800097 6126291 9153580780 
VAG 1H0201511 1H0201511A 1HO201511 251201511A 251201511H 2DO201051 3051335111 SE021104653A 
BMW 12682313 12695483 13321268231 13321269548 13321270038 13329063165 
Peugeot/Citroen 156713 156778 91535807 
FORD 1485678 4103735 5018035 7212351 
GAZ 31029111701001 
NISSAN 1640070J00 
RENAULT 4055020005 7700680162 7700680167 7700741993 7700742386 7711130026 
ROVER NTC1885 NTC5958 TKC6055</t>
  </si>
  <si>
    <t>31029-1117010-01
BIG GB-306 GB306
FIAT 0060523432 0060523432 119113206100 119113206101 119113206104 4442554 4442559 4435104 60523432 60800097 6126291 60523432 9153580780
BMW 12682313 12695483 13321268231 13321269548 13321270038 13329063165
PEUGEOT 156713
CITROEN 156778 91535807
Nissan 1640070J00
Renault 4055020005
Ford 5018035 7212351 1485678
Renault 7700680167 7700741993 7700742386 7700680162 7711130026
JAGUAR EAC3112
ROVER NTC5958
VAG 1H0201511 1H0201511A 1HO201511 251201511H 251201511A SE021104653A 
4055020005            9.3.194  
MANN WK830 WK8307
KNECHT KL2  KL9
Bosch 0450905030 0450905264 0450905063  0450905095
Fiaam FT5141
Filtron PP836
Fram G3829
Hengst H80WK01 H80WK07
Champion L206606 L206 
WIX WF8040 
Т 6005 
NF-2111g
EKO-03.22</t>
  </si>
  <si>
    <t>Металл.  Под хомут</t>
  </si>
  <si>
    <t>D 90/80  d 8/8  H 163.5</t>
  </si>
  <si>
    <t>9.3.9 PL</t>
  </si>
  <si>
    <t>Fiat/Alfa/Lancia 0060523432 119113206100 119113206101 119113206104 60523432 
BMW 12682313 12695483 13321268231 13321269548 13321270038 13329063165 
Peugeot/Citroen 156713 156778 
FORD 1485678 
GAZ 31029111701001 
NISSAN 1640070J00</t>
  </si>
  <si>
    <t>31029-1117010-01
BIG GB-306 PL  GB306PL
FIAT 0060523432 0060523432 119113206100 119113206101 119113206104 4442554 4442559 4435104 60523432 60800097 6126291 60523432 9153580780
FORD
4103735
1S719155BA
BMW 12 682313 12695483 13321268231 13321269548 13321270038 13329063165
PEUGEOT 156713
CITROEN 156778 91535807
Nissan 1640070J00
Renault 4055020005
Ford 5018035 7212351 1485678
Renault 7700680167 7700741993 7700742386 7700680162 7711130026
JAGUAR EAC3112
ROVER NTC5958
VAG 1H0201511 1H0201511A 1HO201511 251201511H 251201511A SE021104653A
4055020005            9.3.194  MANN WK830 WK8307
KNECHT KL2 KL65 KL79 KL9
Bosch 0450905030 0450905264 0450905063  0450905095
Fiaam FT5141
Filtron PP836
Fram G3829
Hengst H80WK01 H80WK07
Champion L206606 L206 L242606 L242
WIX WF8040 
Т 6005 
NF-2111g
EKO-03.22</t>
  </si>
  <si>
    <t>Корпус пластиковый (штуцер), индивидуальная коробка</t>
  </si>
  <si>
    <t>D 90/80  H 170</t>
  </si>
  <si>
    <t>9.3.70</t>
  </si>
  <si>
    <t>GAZ 315951117040 
UAZ 015111701010 31595111701010</t>
  </si>
  <si>
    <t>315195111701010
315951117040
015111701010 015-1117010-10
BIG GB335PL  
NF2112p
ФТ015111701010 
EKO0323 EKO-03.23</t>
  </si>
  <si>
    <t>D 90/80 d 8/8 H 200</t>
  </si>
  <si>
    <t>FOT116</t>
  </si>
  <si>
    <t>GAZ 315951117040 
UAZ 315195111701010</t>
  </si>
  <si>
    <t>UAZ 315195111701010
GAZ 315951117040
EKO-03.23 EKO0323
BIG GB335PL</t>
  </si>
  <si>
    <t>D 90/80  H 200</t>
  </si>
  <si>
    <t>9.3.70 PL</t>
  </si>
  <si>
    <t>315195111701010
315951117040
015111701010 
BIG GB335PL  
NF2112p
ФТ015111701010 
EKO0323</t>
  </si>
  <si>
    <t>Корпус пластиковый (штуцер),  зажимы для фиксации, индивидуальная коробка</t>
  </si>
  <si>
    <t>D 90/80 d  7.9/7.9 H 200</t>
  </si>
  <si>
    <t>Фильтр топливный</t>
  </si>
  <si>
    <t>FOT117</t>
  </si>
  <si>
    <t>9.3.77</t>
  </si>
  <si>
    <t>UAZ 0151117010  3151951117010</t>
  </si>
  <si>
    <t>3151951117010
NF2114</t>
  </si>
  <si>
    <t>ПОВЫШЕННЫЙ РЕСУРС, Корпус ( гайка), шайбы</t>
  </si>
  <si>
    <t>D 80 G M14x1.5 H 150</t>
  </si>
  <si>
    <t>FOT118</t>
  </si>
  <si>
    <t>UAZ 315195111701001</t>
  </si>
  <si>
    <t>315195-1117010-01 
NF-2114</t>
  </si>
  <si>
    <t>D 80   H 150</t>
  </si>
  <si>
    <t>9.3. ФИЛЬТРЫ ОЧИСТКИ ТОПЛИВА (ДЛЯ ИНЖЕКТОРНЫХ ДВИГАТЕЛЕЙ) НА ИНОСТРАННЫЕ АВТОМОБИЛИ</t>
  </si>
  <si>
    <t>9.3.1</t>
  </si>
  <si>
    <t>Caterpillar 3I1628 
DAIMLER C2C4163 CBC7083 NMD6091AB 
HYSTER 1330342 
JAGUAR 2W939155AA C2C35417 CBC1063 NJB6091AA NMD6091AA NNA6091AA 
KAYSER AK10RV 
LANCER BOSS ESR3117 
GMC 25121255 
Sears F17 
DAEWOO 25055129 96130396 
FORD 6W939155AA 
GENERAL MOTORS 25055046 25055052 25055128 25055480 25121130 25121741 25121792 25121914 25121915 25171109 
ISUZU 8250550520 8250551290 
ROVER ERS3117 ERS4065 ESR4065 GFE7020 GFE7059 NTC6936 STC1677 WJN101520 WJN101520EVA</t>
  </si>
  <si>
    <t>DAEWOO 25055129 96130396
GM 25121915 25171109 25121792 25121914 25055046 25055052 25055128  25055129 25055480 25121130 25121741
JAGUAR NNA6091AA NMD6091AC 02C2C4163
ROVER WJN101520 GFE7059 GFE7020             
9.3.1 AL DIP1WK6122  
MANN WK6122
Fleetguard FF5026
DONALDSON P550209
KNECHT KL158
ACDelco FS9136E
ALCO SP2083
BOSCH 0986450119
CHAMPION L219 L219606
FIAAM FT5294
FILTRON PP859
FRAM G3727 
HENGST H229WK
JAKOPARTS J1330900
SCT ST329
WIX WF8064
Goodwill FG601
NF-2108g 
GB-301</t>
  </si>
  <si>
    <t>Корпус ( гайка)</t>
  </si>
  <si>
    <t>D 56 G M16x1.5/16x1.5 H 114</t>
  </si>
  <si>
    <t>9.3.170</t>
  </si>
  <si>
    <t>TOYOTA 2330050060</t>
  </si>
  <si>
    <t>Toyota 2330050060 Nipparts J1332066
Japan Cars B32071PR
Nippon pieces T133A76
Ufi 3158600</t>
  </si>
  <si>
    <t>D 65 G M12x1.25/M14x1.5 H 103</t>
  </si>
  <si>
    <t>9.3.211</t>
  </si>
  <si>
    <t>MAZDA JE1513480 JE1520490A</t>
  </si>
  <si>
    <t>Mazda JE1513480 JE1520490A AMC. MF553
MAHLE KL444 06828693
Fram G5255
Ashika 3003391
Nipparts J1333035
AMC MF553</t>
  </si>
  <si>
    <t>D 55 d 8/8 H 145</t>
  </si>
  <si>
    <t>9.3.222</t>
  </si>
  <si>
    <t>CHERY T111117110 
GEELY 10160001520 
KAYSER AK10OP 
Fiat/Alfa/Lancia 9622617880 9623266380 9647867780 
Peugeot/Citroen 00001567E1 156781 156785 156787 156793 1567A5 1567C1 1567C2 1567C6 1567C8 1567С6 1635P5 8647867780 9625342280 9659458480 9673849 
GENERAL MOTORS 91159804 91559804 
MERCEDES-BENZ 0002591V003 4534700400 A0002591V003 A0002591V004 A0003414V002 A0003414V003 A4534700400 
NISSAN 1640000QAA 16400JD51A 
OPEL 3558252 4408101 
RENAULT 226755893R 6001543138 6001546326 7700845961 7700845973 7701068107 8200386495 8671002344</t>
  </si>
  <si>
    <t>DACIA 6001543138
Nissan 1640000QAA
Geely 10160001520
Opel 4408101
Renault 7700845961
SMART 0003414V003 0003414V002 0002591V004
Citroen/Peugeot 156781 156785 156787 156793 156793 1567A5 9673849
LANCIA 9622617880 9623266380 9.3.222 AL 9.3.598  MANN WK6121 WK612 WK6126
Nipparts J1331043
FRAM  G5857
Knecht  KL72 KL165
FILTRON PP8311 
CLEAN MBNA967
MANN WK6002
HENGST H324WK
GB-331PL NF-2115g</t>
  </si>
  <si>
    <t>D 55 d 7.9/7.9 H 136</t>
  </si>
  <si>
    <t>9.3.460</t>
  </si>
  <si>
    <t>Hyundai/KIA 0K9A020490A OK9BV20490</t>
  </si>
  <si>
    <t>KIA 0K9BV20490 OK9BV20490 Nipparts J1330313  
Ashika 30K0008
AMC KF1462
Nippon pieces K133A06
Japan Parts FCK08S</t>
  </si>
  <si>
    <t>D 72.5 d 8/8 H 155</t>
  </si>
  <si>
    <t>9.3. ФИЛЬТРЫ ОЧИСТКИ ТОПЛИВА (ДЛЯ ДИЗЕЛЬНЫХ ДВИГАТЕЛЕЙ) РОССИЙСКИЕ МАРКИ</t>
  </si>
  <si>
    <t>9.3.13</t>
  </si>
  <si>
    <t>Cummins 3890707 3903640 3931063 3931065 4440193 5268933 
Caterpillar 5W3394 9Y4421 9Y4516 
AGCO CM3931063 
ATLAS COPCO 362972 371291 441923 
AUWAERTER 983614 
BMC 9P909739 
Bobcat 5411656493 
BOMAG 5711729 5711730 5712817 
CASE IH 150526 150564 161624 3032750 3032750R1 G150564 
CLAAS 6565010 CT6005000788 
CLARK 4111378 913557 
COLES 8767113 
DEUTZ 1160243 1161582 1174423 1180597 1181917 1182550 1183360 12153158 1902124 2161582 Q1H4117 W1H4117 
DITCH WITCH 195813 
DOOSAN 35292366 35374677 91605196 
DYNAPAC 747384 747760 747884 900829 
EVOBUS/SETRA 8329000049 9836141098 
FAUN 1470394 4795772 
FENDT F100001160243 F181200060030 X810190140 
FOMOCO 82PF9N327AA 
FUCHS 73660 
HAMM 234575 2345755018 40538001 
HANOMAG 114924143 194924159 2871513M2 711983614 
HATZ 40120300 40120300509 
HY-MAC 2700180 
INGERSOLL-RAND 59728188 
IRISBUS 5000686589 5001019686 504113074 
JCB 2910155 
KAELBLE 40700313 
KASSBOHRER 20022854657 
KRAMER 450820001 45082001 820701 
LDV CBU2155 
LIEBHERR 5106169 5502896 7001261 7021295 
LINDE 160000003001 9831613 9831622 
LOMBARDINI 21755046 2762175046 278217535 
LOSENHAUSEN 499950341 
MAFERSA 17603450162 
MAN 51125030012 81125030035 
MANITOU 1160243 137147 C47412P56 
Massey Ferguson 2862361 2862361M1 286634M1 2871513M1 
MECALAC E7413562 E741356200 Y104004T0000 
MERLO 3M01586 
MWM 156640300008 605411420020 605411880015 
Orenstein &amp; Koppel 1470029 47737 
POCLAIN 1150584 150526 150564 G0150564 
RICHIER 552352602 
SANDVIK 61448959 
SAVARA 92850917 SN039 SN509 
SCHAEFF 5411316410 5411316411 5411656493 
SENNEBOGEN 3754028623 
SETRA 8329000049 
SLANZI 406037041 
STEYR 22037100 
STILL 133748 
SULLAIR 2110 21W 4053800 68527265 
TIMBERJACK 413330 
VM 4531041 
VME 4111378 
VOGELE 4912911347 
WHITE 303437574 312801817 
WIRTGEN 1944 
ZETTELMEYER 00MU5380 
Fiat/Alfa/Lancia 1930820 456005 61142392 61142397 61144392 61674455 7110301 7122737 75208272 8123679 
VAG 2RK127177A 
BMW 13321332756 
FORD 5004780 6106753 961334 9613344 E5HN9N327AA V88834 
GENERAL MOTORS 25012003 
Hyundai/KIA 11E170010 11E170010PB 3903640 YUBP00224 
IVECO 1902134 1908312 42074972 4764693 
KOMATSU 161624 228911 6003118220 6732716110 6732716111 6742013790 
LAMBORGHINI 243195001 
RENAULT 5000686589 5000686590 5000790570 5000806336 5000814227 6005000788 7701015820 7701015830 7701017322 7701017732 870017560 
SCANIA 1401462 181646 210970 326065 364624 
VOLVO 11706667 142139393 142440437 2416725 243004 2430049 36845 3825133 38251336 3931063 466987 4669873 4669875 47701701 6884380 6884438 6888794 72430044 72430049 9022854657 991203640</t>
  </si>
  <si>
    <t>CUMMINS  3903640 3931063 FF5052
DONGFENG 1117N010
Renault 0000150564 5000806336 7701015820 7701015830 991203640
IVECO 1160243 4764693 61142392 8123679 42074972 1902134 1908312 1930820
BMW 13321332756
VOLVO 142139393 142440437 243004 3825133
DEUTZ 2161582 1902124 1160243 1161582 1174423 12153158 01182550 01174423 01181917 01183360 Q1H4117 W1H4117
LAMBORGHINI 243195001 2762175046 278217535
MAS FERGUSON 2862361 2862361M1 286634M1 3931063 2871513M1 2871513M2
ATLAS 362972 371291 441923
HAMM 40538001 234575 2345755018
Ford 5004780 E5HN9N327AA 6106753
MAN 51125030012 81125030035
FIAT 61142392 61142397 61144392 61674455 6565010 7110301 75208272 8123679
KOMATSU 6742013790 161624
LIEBHERR 7001261 5502896 5106169
HANOMAG  711983614 983614 2871513M2 114924143 194924159
GM 7984867
KASSBOHRER 8329000049 9836141098
CATERPILLAR 9Y4421 9Y4516
HENGST H60WK08 H60WK03
CLAAS CT6005000788 06565010
FENDT F100001160243 F181200060030 X810190140
POCLAIN G0150564
CASE G150564 3032750R1 3032750
FAW CX0710F  6301105030 
630-1105030 K1117001A 6QA-1105300A 6QA1105300A MANN WK731 WK7231 WK723 WK727 WK7196 WK729
DONALDSON P553004 P550491
Fleetguard FF5052
FF5074 FF5167 FF5018 FF5033
Knecht KC24 KC6 07639214
FILTRON  PP8452 РР845/2 РР845 
HENGST H60WK01
NF-3503  NF3503 
GB-6220  GB6220 
ЕКО-03.30 EKO0330
DIFA6502
FG1051HQ</t>
  </si>
  <si>
    <t>ПОВЫШЕННЫЙ РЕСУРС</t>
  </si>
  <si>
    <t>D 76 B 62 C 71 G M16x1.5 H 123</t>
  </si>
  <si>
    <t>FOT121</t>
  </si>
  <si>
    <t>Cummins 3890707 3903640 3931063 
Caterpillar 5W3394 9Y4421 
AGCO CM3931063</t>
  </si>
  <si>
    <t>9.3.22</t>
  </si>
  <si>
    <t>GAZ 0201117010</t>
  </si>
  <si>
    <t>020-1117010
ФТ 020-1117010 ЕКО-03.36
NF-3501 НФ 243 Т
NF-3501
ЕКО-03.36
MX109322
difa 6101/1</t>
  </si>
  <si>
    <t>ПОВЫШЕННЫЙ РЕСУРС сливная пробка</t>
  </si>
  <si>
    <t>D 93 B 62 C 71 G M16x1.5 H 159</t>
  </si>
  <si>
    <t>FOT564</t>
  </si>
  <si>
    <t>GAZ 201117010</t>
  </si>
  <si>
    <t>020-1117010
ФТ 020-1117010 ЕКО-03.36  GB-6209
NF-3501  НФ 243Т  350101000
EKO-036</t>
  </si>
  <si>
    <t>Сливная пробка</t>
  </si>
  <si>
    <t>9.3.25</t>
  </si>
  <si>
    <t>FIAAM FT5269 
FRAM G5604  
BIG GB-613
GB-613 ВК
GOODWILL FG004
FILTRON PS878
FLEETGUARD  FF5288</t>
  </si>
  <si>
    <t xml:space="preserve">    Грубой очистки. Дизельный прямоточный, прозрачный, водоотделение, большой универсальный</t>
  </si>
  <si>
    <t>D 54 d 5/8 H 163</t>
  </si>
  <si>
    <t>9.3.29</t>
  </si>
  <si>
    <t>IVECO 2992300 
UAZ 316310111701000</t>
  </si>
  <si>
    <t>3163-10-1117010-00
IVECO 2992300</t>
  </si>
  <si>
    <t>Без возможности установки датчика</t>
  </si>
  <si>
    <t>D 76 B 62 C 71 M16x1.5 H 146</t>
  </si>
  <si>
    <t>9.3.041</t>
  </si>
  <si>
    <t>Ливны 041110501001</t>
  </si>
  <si>
    <t>041.1105010-01
041-1105010
Asso WP4161</t>
  </si>
  <si>
    <t>грубой очистки со сливной пробкой</t>
  </si>
  <si>
    <t>D 93 B 61 C 70 G M1-12UNF-2B H 111</t>
  </si>
  <si>
    <t>9.3.75</t>
  </si>
  <si>
    <t>IRISBUS 5001019687 
NEW HOLLAND 5001019687 
YAMZ 6501117039 
IVECO 42538923 
RENAULT 5001853860 5010412350 5010450824 5010477855 5010505337</t>
  </si>
  <si>
    <t>650.1117039 650-1117039
WP4097
Iveco 42538923
Renault 5001853860 5010412350 5010450824 5010477855 5010505337
FAW S1117010-73D S111701073D 11170105500000 1117010550-0000 1117010-611-0447 11170106110447
MANN WK94020 WK94018 WDK999 
MAHLE KC197
Hengst H18WDK02
Bosch 1457434421
FLEETGUARD FF5470 FF5785
DONALDSON P550004
BALDWIN BF7886</t>
  </si>
  <si>
    <t>уплотнительное кольцо типа "Паук"</t>
  </si>
  <si>
    <t>D 93 B 20/62 C 71 G M18x1.5 H 143</t>
  </si>
  <si>
    <t>9.3.047</t>
  </si>
  <si>
    <t>YAMZ 0471117010 75111117075</t>
  </si>
  <si>
    <t>ФТ 047-1117010
75111117075
NF3511 DIFA6113
DIFA 6113
Goodwill FG1066
Костромской фильтр KFФT010001
Ekofil EKO031</t>
  </si>
  <si>
    <t>D 93 B 62 C 71 G M18x1.5 H178</t>
  </si>
  <si>
    <t>9.3.060/76</t>
  </si>
  <si>
    <t>KAMAZ 6w2406400</t>
  </si>
  <si>
    <t xml:space="preserve"> KF-ФТ.02.0001 ФТ020001 
UFI 6W.24.064.20 6W2406420 6W2406400 6W.24.064.00
ФТОТ 23.1117010 060-1117040-10 060111704010 060.1117040-10
DIFA6105</t>
  </si>
  <si>
    <t>D 76 B 62 C 71 G M16x1.5 H 143</t>
  </si>
  <si>
    <t>9.3.060</t>
  </si>
  <si>
    <t>KAMAZ 0601117010</t>
  </si>
  <si>
    <t>060.1117040 060-1117040 
060-1117010
DIFA6105/1 DIFA61051</t>
  </si>
  <si>
    <t>D 93 B 62 C 71 G M16x1.5 H 143</t>
  </si>
  <si>
    <t>FOT060</t>
  </si>
  <si>
    <t>060.1117040 060-1117040 DIFA 6105/1</t>
  </si>
  <si>
    <t>9.3.66</t>
  </si>
  <si>
    <t>Donaldson Р557440 
Cummins 154709 
Caterpillar 1P2299 1R0711 1R0740 1W8633 5A6717 6L7440 6N3784 7S1220 8L9765 
DOOSAN 92815497 
DYNAPAC 752047 
GROVE 9414100362 
Hitachi 4085912 4192631 
HY-MAC 2707056 
JCB 32919402 
NEW HOLLAND 87418199 
POCLAIN F0950549 
SAME 318880 
SENNEBOGEN 3754038243 3754038920 
Fiat/Alfa/Lancia 4192631 76580322 76598911 
GENERAL MOTORS 6439676 
Hyundai/KIA 3315844 
KOMATSU 6003118290 6003118292 6003118293 6003119120 6003119121 
MERCEDES-BENZ A3900920001</t>
  </si>
  <si>
    <t>Caterpillar 1A3479 1P2299 1R0711 1A3479 1P2299  1R0711
Mercedes 3900920001 Donaldson P557440
Cummins 154709
GM 6439676
Komatsu 6003118290 6003118292
New Holland 87418199
CATERPILLAR 1R0740 5A6717 6L7440 6N3784 8L9765 7S1220 1W8633
DYNAPAC 752047
FIAT-HITACHI 4192631 76580322 76598911
GROVE  9414100362
HITACHI 4192631 4085912
HYMAC 2707056
HYUNDAI 3315844
J.C.B 32919402
KOMATSU 6003118293 6003119120 6003119121
MERCEDES-BENZ 3900920001
POCLAIN F0950549
SAME 318880
SENNEBOGEN 3754038920 3754038243
MANN WK9503 
FLEETGUARD FF185 FF5245 FF232  FF105C  FF192 FF196 FF198
DONALDSON FFP552250 FFP552251 FFP552251 FFP552253 P557440 P550239 P552253 P779401 P779403 
BALDWIN  BF984 BF991 BF978 BF982 BF983
FRAM P1117 P1120 P1123 P1124 P1125 P7402 
PUROLATOR F50131 PER131
PER131F PER35 PER37 F60038 PER34 
WIX 33240 33340 33342 533240 33239 33339
Knecht KC28 
Alco SP848
Shantui D638-002-02 D63800202
Goodwill AG640CF
D638-002-02/W014200511/CX0814C/860113017/1W863314/51768/FC5501/FC5512</t>
  </si>
  <si>
    <t>D 93 B 62 C 71 G 1-14UNS-2B H 178</t>
  </si>
  <si>
    <t>9.3.150</t>
  </si>
  <si>
    <t>HATZ 50591800 
KUBOTA 1J43043060 1J43043061 
MANITOU 940729 
WIRTGEN 2367788</t>
  </si>
  <si>
    <t>HATZ 50591800
KUBOTA 1J43043061 
MANN PL150 
6640259110
MARIN FILTERS MRN8260AGS</t>
  </si>
  <si>
    <t>Грубой очистки. Повышенный ресурс, сливная пробка</t>
  </si>
  <si>
    <t>D 76 B 62 C 71 G M16x1.5 H 146</t>
  </si>
  <si>
    <t>9.3.270</t>
  </si>
  <si>
    <t>Caterpillar 3332364 
DOOSAN 40040300022 K1006520 K1006530 
JOHN DEERE AT365870 
YAMZ 53401105010 
KAMAZ 301105010</t>
  </si>
  <si>
    <t>Doosan K1006530 40040300022
Caterpillar 3332364
ЯМЗ 5340-1105010 
MANN PL270x  PL270
FLEETGUARD FS19907
HENGST H304WK
Bosch F026402039
NF3502
НФ 270-Т
350201100
030.1105010
030-1105010
DIFA 6401 
NF-3502 
GB-6118 
9.3.628</t>
  </si>
  <si>
    <t>Без крышки</t>
  </si>
  <si>
    <t>D 108 B 93 C 103 G S80x3/1-14UNS H 147</t>
  </si>
  <si>
    <t>FOT270</t>
  </si>
  <si>
    <t>Caterpillar 3332364 
DEUTZ 4298053 
DOOSAN 40040300022 K1006520 K1006530 
JOHN DEERE AT365870 
YAMZ 53401105010 
KAMAZ 301105010 40040300022 K1006530</t>
  </si>
  <si>
    <t>Doosan K1006530 40040300022
Caterpillar 3332364 MANN PL270x  PL270
FLEETGUARD FS19907
HENGST H304WK
Bosch F026402039
NF-3502 
НФ 270-Т
350201100
030.1105010
030-1105010
DIFA 6401 
NF3502 
GB-6118 
9.3.628</t>
  </si>
  <si>
    <t>(без крышки), термоупаковка</t>
  </si>
  <si>
    <t>Фильтр топливный в сборе( крышка, кронштейн )</t>
  </si>
  <si>
    <t>9.3.270wb</t>
  </si>
  <si>
    <t>Caterpillar 3332364 
DOOSAN 40040300022 K1006530</t>
  </si>
  <si>
    <t>Doosan K1006530 40040300022
Caterpillar 3332364
45104-1105041-90 MANN PL270x  PL270
FLEETGUARD FS19907
HENGST H304WK
Bosch F026402039
NF-3502 
НФ 270-Т
350201100
030.1105010
030-1105010
DIFA 6401 
NF-3502 
GB-6118 
ЕКО-03.35</t>
  </si>
  <si>
    <t>в сборе( крышка, кронштейн )</t>
  </si>
  <si>
    <t>D 108 G S80x3/1-14UNS</t>
  </si>
  <si>
    <t>9.3.420</t>
  </si>
  <si>
    <t>CLAAS 1442310 
DAF 1433649 
DOOSAN K1006529 
HOWO 61230080205 612630080088 CX1015F 
LIEBHERR 10032291 
MAN 51125017260 51125017283 51125017288 51125030052 
SOLARIS 112142450 
KAMAZ PL420</t>
  </si>
  <si>
    <t>UFI 24.028.00 2402800
K1006529
MAN 51125017260 51125017283 51125017288 51125030052
Solaris 0112142450
DAF 1433649
daewoo k1006529
Claas 0144 2310
Doosan K1006529
Liebherr 10032291
HOWO 612630080088 61230080205
CX1015F
050.1105010
050-1105010 MAHLE/KNECHT KC296D
MANN PL420x
Fleetguard FS19769
HENGST H710WK
DIFA 6402</t>
  </si>
  <si>
    <t>D 108 B 93 C 103 G S80x3/1-14UNS H 228</t>
  </si>
  <si>
    <t>FOT420</t>
  </si>
  <si>
    <t>CLAAS 1442310 
DAF 1433649 
DOOSAN K1006529 
HOWO 61230080205 612630080088 CX1015F 
LIEBHERR 10032291 
MAN 511250172 51125017260 51125017283 51125017288 51125030052 
SOLARIS 112142450 
KAMAZ PL420</t>
  </si>
  <si>
    <t>K1006529
MAN 51125017260 51125017283 51125017288 51125030052
Solaris 0112142450
DAF 1433649
daewoo k1006529
Claas 0144 2310
Doosan K1006529
Liebherr 10032291
HOWO 612630080088 61230080205
CX1015F
050.1105010
050-1105010 MAHLE/KNECHT KC296D
UFI 24.028.00 2402800
MANN PL420x
Fleetguard FS19769
HENGST H710WK
DIFA 6402</t>
  </si>
  <si>
    <t>Фильтр топливный в сборе (крышка, кронштейн</t>
  </si>
  <si>
    <t>9.3.420wb</t>
  </si>
  <si>
    <t>CLAAS 1442310 
DAF 1433649 
DOOSAN K1006529 
MAN 51125017260 51125017283 51125017288 51125030052 
SOLARIS 112142450 
DAEWOO K1006529 
KAMAZ K1006529</t>
  </si>
  <si>
    <t>MANN Pre Line 420</t>
  </si>
  <si>
    <t>Фильтр-сепаратор грубой очистки топлива в сборе с алюминиевым освнованием-насосом подкачки</t>
  </si>
  <si>
    <t>130x406</t>
  </si>
  <si>
    <t>9.3.55</t>
  </si>
  <si>
    <t>MTZ 241117010 
CASE IH 504054011 8743556 
NEW HOLLAND 87435525 87435526 
IVECO 2992662 42540058 500354176</t>
  </si>
  <si>
    <t>024-1117010
iveco 2992662
NEW HOLLAND 87435525 Mann WK95019  
Fleetguard FS19821
Hengst  H215WK 
knecht kc214 70319188
ALCO  SP1276 
Difa 6102/1
EKO-03.39
NF-3509</t>
  </si>
  <si>
    <t>ПОВЫШЕННЫЙ РЕСУРС,  сливная пробка</t>
  </si>
  <si>
    <t>D 93 B 61 C 70 G M16x1.5 H 195</t>
  </si>
  <si>
    <t>FOT565</t>
  </si>
  <si>
    <t>024-1117010
ФТ  024-1117010  Mann WK95019  
Fleetguard FS19821
Hengst  H215WK 
knecht kc214 70319188
ALCO  SP1276 
Difa 6102/1
NF-3509</t>
  </si>
  <si>
    <t>Фильтр топливный в сборе со стаканом (крышкой)</t>
  </si>
  <si>
    <t>9.3.628</t>
  </si>
  <si>
    <t>DOOSAN 40040300022 K1006530</t>
  </si>
  <si>
    <t>Doosan K1006530 40040300022 MANN PL270x  PL270 PL PL2707x
Sinotruck 13050733
Fleetguard FS19907
Сlarcor WBF219B1
Hengst H304WK
Bosch F026402039
ФТ 030.1105010
030-1105010
NF3502K
НФ 270-Т
350201100
GB-6118
EKO-03.35</t>
  </si>
  <si>
    <t xml:space="preserve"> в сборе со стаканом (фильтр-сепаратор 9.3.270, стакан 9.3.144)</t>
  </si>
  <si>
    <t>D 108 B 93 C 103 G S80x3/1-14UNS H 239</t>
  </si>
  <si>
    <t>Фильтр топливный в сборе с крышкой</t>
  </si>
  <si>
    <t>9.3.629</t>
  </si>
  <si>
    <t>CLAAS 1442310 
DAF 1433649 
LIEBHERR 10032291 
MAN 51125017260 51125017283 51125017288 51125030052 
SOLARIS 112142450 
DAEWOO K1006529</t>
  </si>
  <si>
    <t>MAN 51125030052 51125017260 51125017283 51125017288
DAF 1433649
Daewoo k1006529
Claas 0144 2310
Doosan K1006529
Liebherr 10032291
Solaris 0112142450 0112142463   VG1540080311 Knecht KC296D
Bosch F026402038
MANN PL420x
Kolbenshmidt 50014174
Fleetguard FS19769
HENGST H710WK
ФТ 050.1105010 
050-1105010
GB-6245
EKO-03.329
SCT ST6057</t>
  </si>
  <si>
    <t>в сборе со стаканом (сепаратор 9.3.420, стакан 9.3.144)</t>
  </si>
  <si>
    <t>D 108 B 93 C 103 G S80x3/1-14UNS H 320</t>
  </si>
  <si>
    <t>9.3.698</t>
  </si>
  <si>
    <t>Cummins 44445264870 5264870</t>
  </si>
  <si>
    <t>Cummins 5264870 FLEETGUARD FS19925 
GoodWill FG110  SCT SC7064P
GB-6222
EKO-03.357
SCT SC7064
ОЕМ CUMMINS 5264870
EKO-03.357  NF3706E</t>
  </si>
  <si>
    <t>D 81  H 128</t>
  </si>
  <si>
    <t>9.3.705</t>
  </si>
  <si>
    <t>Cummins 3973233 4931955 
AGCO 71410010 
AMMANN 49501000102 
ATLAS COPCO 2657828816 57828816 
CASE IH 87356193 
DYNAPAC 4700945147 
GROVE 9414101756 
HYSTER 1635303 
MECALAC 537A0388 
NEW HOLLAND 84477359 87356194 
SENNEBOGEN 103139 
TEREX 0704970240 
VERSATILE 86038508 
J.C.Bamford 32925763 
VOEGELE 2075486 
MC CORMICK 715507A1 
CASE-INTERNATIONAL,Akyoto 84477359 
Hyundai/KIA 11LB70030 
VOLVO 43802263</t>
  </si>
  <si>
    <t>FLEETGUARD FS19732
4444-19732
AGCO 71410010
HYUNDAI 11LB70030
CARQUEST 86732
CASE 87356193
CUMMINS 3973233
DYNAPAC 945147
INGERSOLL-RAND 23061666
JCB 32925763
NEW HOLLAND 87356194 87365194  87656194
VOLVO 43802263
TEREX 704970240
TERBERG 28041788
PPM  704970240
MACCORMI 715507A1
HYSTER 1635303
DYNAPAC 945147 WIX 33732
NAPA 3732
VERSATIL 86038508
DONALDSON P550848
Ekofil EKO03375 EKO-03.375
WIX FILTERS 33732
Baldwin BF1385SPS
Goodwill    FG126
Donaldson   P550848
Sakura  SFC5711
MANN-FILTER WK90201x
UNIFLUX FILTERS XN348</t>
  </si>
  <si>
    <t>Ссепаратор, датчик воды</t>
  </si>
  <si>
    <t>D 93 G 1-14 UNS-2B H 202</t>
  </si>
  <si>
    <t>9.3.733</t>
  </si>
  <si>
    <t>ABG 80766454 
BOMAG 5717961 
DEUTZ 4291642 
FENDT F339202060120 
JOHN DEERE AT365870 AT491450 
LIEBHERR 10356007 11081663 
Hyundai/KIA 3194545900 3194545902 3194545903 3194552000 3194552161 319457L002 3194587000 
IVECO 42549295 504086268 504272431 
MERCEDES-BENZ A0004771602 
RENAULT 7424993622 
VOLVO 21088101</t>
  </si>
  <si>
    <t>R90HDP-KMZ-01 R90HDPKMZ01
HYUNDAI 3194545903 3194552161 319457L002 3194587000 3194552000 3194545900
PARKER RACOR R90PDMAX
65125035101 HYUNDAI 3194545902
ABG
80766454
BOMAG 
5717961
DEUTZ-FAHR
4291642
FENDT 
F339202060120
IVECO 
504086268
504272431
42549295
LIEBHERR 
11081663
10356007
MERCEDES-BENZ
4771602
RENAULT
7424993622
VOLVO
21088101
Sacura SFC2801
Fortech FF018
Fleetguard FS19950
MANN WK1070x
EKO-03.369</t>
  </si>
  <si>
    <t>Без стакана,  резьба под стакан 3 3/4-10 UNS</t>
  </si>
  <si>
    <t>D 108 G 1-14 H 158 G2 - 3 3/4-10 UNS</t>
  </si>
  <si>
    <t>9.3.735</t>
  </si>
  <si>
    <t>Caterpillar 3991442 
BOMAG 5718268 
CLAAS 13022771 
DEUTZ 1182671 1182673 
KRAMER 1000172881 
LIEBHERR 10412130 
PERKINS 4527059 
GAZ 536111707501 
VOLVO 17224161</t>
  </si>
  <si>
    <t>Костромской фильтр KFФТ010003
MANN WDK9401</t>
  </si>
  <si>
    <t>D 93 B 61 C 70 G M18x1.5 H 143</t>
  </si>
  <si>
    <t>9.3.742</t>
  </si>
  <si>
    <t>Cummins 3406889 3954891 3954891 4070801 
CASE IH 87307432 
DAF 1814637 
INGERSOLL-RAND 22637904 
LINDE 3562227700 
SENNEBOGEN 158317 
TEREX-DEMAG S6450550 
TERBERG T13017183 
WIRTGEN GROUP 2056637 
MANITOWOC 9414101746 
VDL BUS GROUP 30014592</t>
  </si>
  <si>
    <t>CASE 87307432
CUMMINS 4070801, 3406889, 3954891
DAF 1814637
TEREX S6450550
WIRTGEN GROUP 2056637
Fleetquard FS1067 FS1003  FS19596
MANN WK10017x H375WK
Good Will FG1080
Donaldson P551103
Baldwin BF1293SPS
UNIFLUX FILTERS XN360
WIX FILTERS 33604
Ekofil EKO-03.392  EKO03392
Stellox 8220464SX
HIFI FILTER SN40541
Kentek FSK28518K
Sure Filter  SFR1310FW</t>
  </si>
  <si>
    <t>С сепаратором, датчиком воды</t>
  </si>
  <si>
    <t>D 93 G 1-14 UNS-2B H 249</t>
  </si>
  <si>
    <t>FOT123</t>
  </si>
  <si>
    <t>IVECO 500318246</t>
  </si>
  <si>
    <t>NEVSKI NF3903s</t>
  </si>
  <si>
    <t>Дизельный с отстойником, прозрачный, водоотделение, универсальный груб. очистки</t>
  </si>
  <si>
    <t>FOT124</t>
  </si>
  <si>
    <t>MERCEDES-BENZ A0014776601</t>
  </si>
  <si>
    <t>NEVSKI NF3902</t>
  </si>
  <si>
    <t>Металлическая сетка, прямой</t>
  </si>
  <si>
    <t>9.3. ФИЛЬТРЫ ОЧИСТКИ ТОПЛИВА (ДЛЯ ДИЗЕЛЬНЫХ ДВИГАТЕЛЕЙ) НА ИНОСТРАННЫЕ АВТОМОБИЛИ</t>
  </si>
  <si>
    <t>9.3.18</t>
  </si>
  <si>
    <t>BOMAG 5717966 5821347 
DEUTZ 1182672 1182674 
FENDT F934201060010 
Shacman VG1560080012 
VOLVO 20805349 420799 4207999 8193841</t>
  </si>
  <si>
    <t>VOLVO 420799 4207999
8193841 20805349
BOMAG 05717966
05821347
DEUTZ 01182672 01182674
MANN WDK9621
FENDT F934201060010
SHAANXI VG1560080012 MANN WK9627 
FLEETGUARD FF5272
DONALDSON P550372
MAHLE KC75
HENGST H18WK03
ALCO SP870
BALDWIN BF7539
BF7644 BF7653
BOSCH 1457434294
UFI 2433600
FRAM P5694 
FILTRON PP964
LUBERFINER LFF3584 LFF5874
WIX 33690 533690
BIG GB-6252</t>
  </si>
  <si>
    <t>D 93 B 61 C 70 G M18x1.5 H 210</t>
  </si>
  <si>
    <t>9.3.42</t>
  </si>
  <si>
    <t>Fiat/Alfa/Lancia 46807036 9949267 
Hyundai/KIA 0K55212603A 313003E200</t>
  </si>
  <si>
    <t>FIAT 46807036
KIA 313003E200
KIA 313003E000
KIA 0K55212603A MANN WK8541
Bosch 1457434310
BAW Fenix
ЕКО 03327
GB-6341 
ЕКО-03.327</t>
  </si>
  <si>
    <t>Сливная пробка Без возможности установки датчика</t>
  </si>
  <si>
    <t>D 76 B 62 C 71 G M16x1.5 H 159</t>
  </si>
  <si>
    <t>9.3.45</t>
  </si>
  <si>
    <t>DONGFENG 41021500A 
JAC J10401117010 
FOTON CX0710B4</t>
  </si>
  <si>
    <t>Fleetguard FS19587
FOTON CX0710B4</t>
  </si>
  <si>
    <t>Сливная пробка 9.3.643</t>
  </si>
  <si>
    <t>D 76 B 62 C 71 G M20x1.5 H 146</t>
  </si>
  <si>
    <t>9.3.50</t>
  </si>
  <si>
    <t>BAW 1117070x21 
HINO 234011320 234011321 234011330 234011331 234011332 234011410 
FOTON 1102911500030 CX0706LT5 
ISUZU 5873104540 8943940790 8943940791 
NISSAN 1640301D20</t>
  </si>
  <si>
    <t>FOTON 1102911500030
CX0706LT5
BAW Fenix 1117070x21
HINO 234011410 234011320 234011321 234011330 234011331 234011332
ISUZU 5873104540 8943940790 8943940791
Nissan 1640301D20 FLEETGUARD FF5138
FLEETGUARD  FF5128 FF5138
DONALDSON P550225 P550238
SCT ST6028
SAKURA FC1301
BALDWIN BF13
ЕКО-03.322 03.304</t>
  </si>
  <si>
    <t>9.3.125 9.3.157</t>
  </si>
  <si>
    <t>D 76 B 62 C 71 G 3/4-16UNF H 97</t>
  </si>
  <si>
    <t>9.3.51</t>
  </si>
  <si>
    <t>BOMAG 853535036 
DETROIT DIESEL 25014274 
TIMBERJACK 411227 
GENERAL MOTORS 6436075 6438839</t>
  </si>
  <si>
    <t>MANN-FILTER WK96211</t>
  </si>
  <si>
    <t>D 93 B 77 C 89 G 1-12 UNF H 210</t>
  </si>
  <si>
    <t>9.3.52</t>
  </si>
  <si>
    <t>Cummins 3930942 
CASE IH A77470 J930942 
CLAAS 3417710 
DOOSAN 35374669 
Hitachi 76107829 
JCB 2910150 
KOMATSU 161623 6732716120 CU3903410 
VOLVO 991203410</t>
  </si>
  <si>
    <t>Hyundai 11E170210
Volvo 36846 YUBP00225
Komatsu 161623 6732716120
Komatsu CUFS1280
Terex 15270825
NEW HOLLAND  75208274 83977314
Ssang Yong 3925274
Case J903410 J925274 J930942
Ford V88833
DONGFENG 1125N-010 
1125N010
CASE A41745 A44068 A58712 
Claas 03417710 
MANN WK9165X WK9407
ФТ 048.1117010 048-1117010 0481117010
FLEETGUARD FF200 FS1280 FF201
DONALDSON FFP558712 P558712 P779405 P551329 P550439 P172654 FFP550439
BALDWIN BF896 BF897 BF897KIT BF787 BF1280
PUROLATOR F60043 PER43
Mahle KC191
WIX 33353  
Hengst H17WK06
FRAM P1126 P4687
ЕКО03319 ЕКО-03.319 
ФТ 048.1117010
Goodwill FG536
DIFA6107</t>
  </si>
  <si>
    <t>Сливная пробка  (грубой очистки)</t>
  </si>
  <si>
    <t>D 93 B 61 C 70 G 13/16-18UNS-2B H 159</t>
  </si>
  <si>
    <t>FOT048</t>
  </si>
  <si>
    <t>Hyundai 11E170210
Volvo 36846 YUBP00225
Komatsu 161623 6732716120
Komatsu CUFS1280
Terex 15270825
NEW HOLLAND  75208274 83977314
Ssang Yong 3925274
Case J903410 J925274 J930942
Ford V88833
DONGFENG 1125N-010 
1125N010
CASE A41745 A44068 A58712 
Claas 03417710 MANN WK9165X WK9407
ФТ 048.1117010
FLEETGUARD FF200 FS1280 FF201
DONALDSON FFP558712 P558712 P779405 P551329 P550439 P172654 FFP550439
BALDWIN BF896 BF897 BF897KIT BF787 BF1280
PUROLATOR F60043 PER43
Mahle KC191
WIX 33353  
Hengst H17WK06
FRAM P1126 P4687
ЕКО 03319 ЕКО-03.319 
ФТ 048.1117010
DIFA6107</t>
  </si>
  <si>
    <t>9.3.57</t>
  </si>
  <si>
    <t>Cummins C6003117460 
CASE IH 282203A1 
DAIHATSU 2330256021 2330256022 
Hitachi 4285643 4395946 76595561 
JCB 2800025 
MECALAC E741369300 
PERKINS 130366020 130366120 
TAKEUCHI I8941434790 
WEIDEMANN 5747002001 
YALE 900550814 
Fiat/Alfa/Lancia 4265247 
GENERAL MOTORS 94414796 
Hyundai/KIA 8944147963 
ISUZU 8944147960 
KOMATSU 6003117441 
MAZDA 55923570 
TOYOTA 23202560212SA 23302560212 2330353031 2330356030 2330356031 
VOLVO 8614778</t>
  </si>
  <si>
    <t>13240023
8943706210
Mazda 055923570
Isuzu 8944147960
CUMMINS C6003112110 C6003117460 
FIAT HITACHI 76595561
GMC 94414796
KOMATSU 6003112110 6003117441 
Nissan 16403Z7000
Toyota 2330356031 
MANN WK81186
Hengst H168WK
ACDelko XD9023E
Nipparts J1332007
FLEETGUARD FF5114 FF5030
GB-6206 
ЕКО-03.323 ЕКО03323
Goodwill FG517</t>
  </si>
  <si>
    <t>9.3.322</t>
  </si>
  <si>
    <t>D 76 B 55 C 63 G 3/4-16UNF H 82</t>
  </si>
  <si>
    <t>9.3.60</t>
  </si>
  <si>
    <t>BOMAG 5716779 
CASE IH B1050595 
CLAAS 13022780 1780340 
DEUTZ 10001592 1161003 1164620 1181245 1182551 247139 8121918029300 Q15H4117 W15H4117 
FAUN 1470827 4134475 746920 
IRISBUS 504112123 
KAELBLE 40001351 
KRAMER 1000172882 
LIEBHERR 10113119 550228577 5601514 
MWM 605411880004 60541188004 
Orenstein &amp; Koppel 598380 
POCLAIN 1050595 
SCHAEFF 5411657146 
SULLAIR 4616 
VOGELE 4912911420 
WIRTGEN 1940 
ZETTELMEYER 2174340 21743401 
IVECO 2995711 
VOLVO 11711074</t>
  </si>
  <si>
    <t>DAF 1318695 247139
Deutz  01181245  10001592
YUTONG  CX0811A LIEBHERR 5601514 LFF3506
MANN WK94019 WK9405 WDK9405 WK9403
FLEETGUARD FF231 FF5298
Donaldson P550494 P554620 P779376  
Baldwin BF900
Knecht KC117 AW27 AWK27
Bosch 1457429675
Filtron PP8613
Hengst H17WK02 H17WK02
MANN WDK9407
HENGST H201WDK
GB-6202
Goodwill FG1056</t>
  </si>
  <si>
    <t>9.3.86 9.3.88</t>
  </si>
  <si>
    <t>9.3.63</t>
  </si>
  <si>
    <t>DONGFENG FF5135 
YUEJIN DX200A 
FOTON F10491115010 T64102003</t>
  </si>
  <si>
    <t>FOTON F10491115010  T64102003
Dongfeng FF5135
Yuejin DX200A 
Fleetquard FF5135 FF214 FS19599 FF42006 FF5060 3132428R2
еко 03.302
ЕКО-03.302</t>
  </si>
  <si>
    <t>Прокладка "паук". Сливная пробка</t>
  </si>
  <si>
    <t>D 76 B 18/61 C 70 G M16x1.5 H 146</t>
  </si>
  <si>
    <t>9.3.64</t>
  </si>
  <si>
    <t>CLARCOR WBF1235 
DONGFENG 1119G019 1119G030 
DOOSAN C47100002 
NAVECO 600121107 
PERKINS T64101003 T75004271 
FOTON 1106611400005 CX0710 F10491117010</t>
  </si>
  <si>
    <t>DONGFENG 1119G019 1119G-019 1119G030 1119G-030
FOTON F10491117010  CX0710
PERKINS T64101003 Fleetguard FF5327
еко 03.303
ЕКО - 03.303</t>
  </si>
  <si>
    <t>Сливная пробка   Прокладка "паук"</t>
  </si>
  <si>
    <t>9.3.65</t>
  </si>
  <si>
    <t>YUEJIN 10411117010 CX0708</t>
  </si>
  <si>
    <t>YUEJIN 10411117010
CX0708 9.3.65-03.307
EKO03307
ЕКО-03.307</t>
  </si>
  <si>
    <t>D 76 B 63 C 72 G M16x1.5 H 97</t>
  </si>
  <si>
    <t>9.3.67</t>
  </si>
  <si>
    <t>ASTRA 955168 
BOMAG 5712817 
DEUTZ 1180597 
JAC 10441117010 CX0708B 
Fiat/Alfa/Lancia 1930953 
IVECO 1900953 1904640 1907640</t>
  </si>
  <si>
    <t>BAW / JAC CX0708B 10441117010
DONGFENG 11196030
Iveco 01907640 1900953 1907640 1930953
LINDE 0009831613V 0009831613
DEUTZ 01180597 1180597
BOMAG 05712817
VOLVO 11706667
CASE 161624
STEYR 22037100
VOLVO 2416725 2430049 38251336 466987 4669873 4669875 47701701 72430049 72430044 8000250
Renault 5000814227
CATERPILLAR 5W3394
CLAAS 6005025488
LIEBHERR 7021295
GM 7984867
SISU 835331343V
FENDT F119200060010
POCLAIN  J903640
CASE J903640 
Mann WK724  WK723
FLEETGUARD FF5074 
KNECHT KC24 KC6
FILTRON  PP8792 H60WK07
HENGST  H70WK10
BOSCH 1457434154  1457434296
Denso 1861000582
ASSO WP4124
Baldwin BF13
Nipparts F3750040040
Sakura FS1301
ALCO SP871
CLEAN DN256
ЕКО 03305 03315
ЕКО-03.308
FG1051HQ</t>
  </si>
  <si>
    <t>9.3.76</t>
  </si>
  <si>
    <t>ISUZU 13240023 5132002350 5132400090 5132400230 8941517440 8943706210 8971161250 8971725490 
KOMATSU 6003117440 6003117460 
NISSAN 1640301T01 1640309W00 16403J2000 16403J2001 16403J2110 16403J5500 16403T9300 16403T9301 16403Z7000 
TOYOTA 2330354010 2330354011 2330354070 2330354071 2330354072</t>
  </si>
  <si>
    <t>Nissan 1640301T01 1640309W00 16403J2000 16403J2001 16403J2110 16403J5500 16403T9300 16403T9301 16403Z7000
Toyota 2330354010 2330354011 2330354070 2330354071 2330354072
ISUZU 5132002350 5132400090 5132400091 5132400230 8941517440 13240023 8943706210 8971161250 8971725490 8941434790
KOMATSU  5132400230 13240023 5132400091 6003117460 6003117440 MANN WK81580
FLEETGUARD FF5394
DONALDSON  P505951
FILTRON PP944
FRAM  P4178
KNECHT KC5 07427545
HENGST H168WK
SAKURA FC1505
VIC FC511
SAKURA FC1103 FC1501 FC1801 FC5604
EKO 03.332  03316
SCT ST754 ST7541
019.1117010
019-1117010
GB-6208 
ЕКО-03.332</t>
  </si>
  <si>
    <t>(выпуклый усилитель)</t>
  </si>
  <si>
    <t>D 76 B 55 C 63 G 3/4-16UNF H 97</t>
  </si>
  <si>
    <t>9.3.76V</t>
  </si>
  <si>
    <t>HINO 234011320 234011330 234011331 234011332 234011410 234011411 
ISUZU 8943940790 8943940791 8943991710 8943991711 
OPEL 818534 94394079</t>
  </si>
  <si>
    <t>HINO 234011320 234011330 234011331 234011332 234011410 234011411
OPEL 818534 94394079
ISUZU 8943940790 8943940791 8943991710 8943991711
Blue Print ADZ92304 
DYNAMATRIX-KOREA  DFFC5
Mecafilter ELG5268
LUCAS LFDS214
H+B Jakoparts J1339007</t>
  </si>
  <si>
    <t>вогнутый усилитель</t>
  </si>
  <si>
    <t>9.3.85</t>
  </si>
  <si>
    <t>SAURER 2060883031900 
Fiat/Alfa/Lancia 1901607 4780270 4780271 68190213 8827122 8827279 8827287 8830319 8830819</t>
  </si>
  <si>
    <t>Fiat 1901607 4780270  4780271 68190213 8827122 8827279 8827287 8830319 8830819
Iveco 1901607 8830319 MANN WK9304
Knecht KC14
FLEETGUARD FF5043
DONALDSON P550346
BALDWIN BF7593 PF7593
FIAAM FP4726 FT4783</t>
  </si>
  <si>
    <t>D 93 G 3/4-16 UNF H 114</t>
  </si>
  <si>
    <t>9.3.93</t>
  </si>
  <si>
    <t>THERMOKING 113692 113854 115704 119102</t>
  </si>
  <si>
    <t>MANN-FILTER WK9523</t>
  </si>
  <si>
    <t>D 93 G 1-14 UNS H 176</t>
  </si>
  <si>
    <t>9.3.94</t>
  </si>
  <si>
    <t>Cummins 4894548 4897833 
AVIA 402030901 489783300 Z489783300 
Bobcat 7006269 
DAF 1399760 1529640 
HEULIEZ 2943501 
IVECO 2992241 504033400 
KOMATSU 6754716130 6754716140 6754796130 6754796140 
NISSAN 16400LA40A 
RENAULT 7424993628</t>
  </si>
  <si>
    <t>CUMMINS 4897833 4894548
Iveco 2992241 504033400
DAF 1399760
Nissan 16401la40a
MANN WK95021
DONALDSON P550881
ФТ 052.1117010 
NEVSKY FILTER NF3508  Big filter GB6345
FLEETGUARD FF5485
baldwin bf7813
Knecht KC188
Hengst H18WK05 h191wk
wix 33654 533654
ЕКО-03.321 
ФТ 052.1117010
AVIA 
489783300
402030901
Z489783300
BOBCAT 
7006269
DAF 
1529640
HEULIEZ 
2943501
IVECO 
KOMATSU 
6754796130
6754716140
BIG GB6345
6754796140
6754716130
NISSAN 
16400LA40A
RENAULT
7424993628
BUS
120390147
DIFA6117
Goodwill    FG109
Ливны 0521117010 052-1117010</t>
  </si>
  <si>
    <t>D 93 B 61 C 70 G M20x1.5 H 178</t>
  </si>
  <si>
    <t>FOT052</t>
  </si>
  <si>
    <t>CUMMINS 4897833 4894548
Iveco 2992241 504033400
DAF 1399760
Nissan 16401la40a
AVIA 489783300  402030901 Z489783300
BOBCAT 7006269
DAF 1529640
HEULIEZ  2943501
IVECO 
KOMATSU 6754796130 6754716140 6754796140 6754716130
NISSAN 16400LA40A
RENAULT 7424993628
BUS 120390147
MANN WK95021
DONALDSON P550881
ФТ 052.1117010 
FLEETGUARD FF5485
baldwin bf7813
Knecht KC188
Hengst H18WK05 h191wk
wix 33654 533654
ЕКО-03.321 
ФТ 052.1117010 0521117010 052-1117010</t>
  </si>
  <si>
    <t>9.3.97</t>
  </si>
  <si>
    <t>Caterpillar 813242 
AGRIA VN100005 
ATLAS COPCO 441887 441898 444898 448898 
CASE IH 668703506 
CLARK 4121609 
DEUTZ 1161341 1174424 1174691 1174696 1180392 1180596 1183357 1183506 170154609 2666800 Q05H4117 
DITCH WITCH 195807 
DOOSAN 35302512 
DYNAPAC 747487 
FENDT F138204060020 
FOMOCO 715F9150AAA 
GEHL 524801174696 
GUTBROD 14143 
HAMM 234567 398373 
HATZ 50251000 50251500 
JCB 32925755 
KAELBLE 11100192 
KRAMER 1000000310 450820401 801393 
LIEBHERR 7022238 7616296 
MANITOU 135001 792430400 
MENZI MUCK 616009 617138 820828 
MWM 605411880006 
Orenstein &amp; Koppel 1427219 1471808 1499387 217670 
POCLAIN Z2050518 
SCHAEFF 5411254300 5411656567 
STILL 145800 
SULLAIR 4721 4810 68527263 
VM 4531040 
WEIDEMANN 241501004 
WIRTGEN 45287 
ZETTELMEYER 00MU5635 4056350 40563502 
FORD 1502254 
LAMBORGHINI 243195101 
VOLVO 2905303</t>
  </si>
  <si>
    <t>DONALDSON P550345
MANN WK7122</t>
  </si>
  <si>
    <t>9.3.96</t>
  </si>
  <si>
    <t>D 76 B 62 C 71 G M16x1.5 H 82</t>
  </si>
  <si>
    <t>9.3.514</t>
  </si>
  <si>
    <t>MAN 51125030016 51125030028 51125030029 51125030030 51125030031 51125030034 51125030036 51125030040 
MERCEDES-BENZ A0018354447</t>
  </si>
  <si>
    <t>514-1117246 газ 253056
Mercedes  0018354447 A0018354447
Case 60507485 J931062 1931128 218100A1 47135707 87803194
DAF CBU1177
Daihatsu 4932900000
Komatsu 26561118 1240619H2 20301K1280
Man 51125030030 51125030016 51125030028 51125030029 51125030031 51125030034 51125030040 51125030036
Ford 5010462 F0NN9176BA  A810X9150CA
Iveco 01902138 01930010 1902138 1930010 4764725 4792138 9936891 9938405 9950451
Fiat-Hitachi 1930010 87840509
Perkins 26560608 26561118
Opel 813041 813565 90016800
New Holland 1930010 47135706 87800220
Citroen 190661
GM 93156288 93183042
Claas 3230080
Ford T81DC9150BA 0450133003 11457434058 11457434105 5010462 5012582 5020403 6135130 87840509
Caterpillar 5S0481 
Bomag 05711733 96008575
Fiat 1310071080 1317643080 1902138 1930010 47135706 4764725 4795601 4813127 4814454 5951661 5962400 5981936 60507208 60732867 71736113 74035556 74434895 79075882 82406319 9936891 9944921
Andoria 253056
Alfa Romeo 116760469600 116760469601 116760469602 46773577 60507208 60507209 71736113 71736116 71736119 9950443            9.3.606  MANN WDK725 WK84215 WDK724
Hengst H70WDK14
Knecht KC102 KC17 KC18 KC43
 H70WDK13</t>
  </si>
  <si>
    <t>Без сливной пробки  Прокладка "паук"</t>
  </si>
  <si>
    <t>D 76 B 18/62 C 71 G M16x1.5 H 143</t>
  </si>
  <si>
    <t>9.3.113</t>
  </si>
  <si>
    <t>Caterpillar 5S0481 
AGCO 836662575 
Andoria 253056 
ATLAS COPCO 16192684 29000014 2900068700 32161527 
Bobcat 5411656301 649780 
BOMAG 3218794 5711733 5821330 96008575 
CASE IH 1133495R1 1240619H1 1931128 1967094C1 218100A1 3132428R1 47135707 84214564 87803194 J843760 J843760RP J931062 
CLAAS 1809390 3230080 3257190 7614100 
CLARK 918106 
DAF 112243 
DAIMLER 61500080043 
DEUTZ 1174391 1174482 946870 
DOOSAN 85448462 
FENDT F180201060030 X810190140 
FUCHS 73663 
HAKO 82049 820490 
HAMM 1302191 
HANOMAG 114924144 860114924144 
HYSTER 1306331 865571 
JCB 32912001 32912001A 
JUNGHEINRICH 50118861 
KAYSER AK14D 
KRAMER 1000000381 
LINDE 68127177 9831625 9831647 
LOMBARDINI 1772175143 
MAN 109985 128609 129888 
Massey Ferguson 2862362M1 3638291M 3638291M1 3638510M1 
MECALAC E537A0016 
NEW HOLLAND 2830348 84271537 87800220 
PERKINS 26560608 
PIAGGIO 247444 264907 493290 
SAME 946870 
SISU 836640251 836640251V 836662575 
STEYR 161500080043 
STILL 1141762 141762 
TEREX-DEMAG 5411656301 5568656484 
VALTRA 836640251 V836662575 
VM 45310071A 4531045 
WIRTGEN 57299 
YALE 150127002 580004421 
Fiat/Alfa/Lancia 116760469600 116760469601 116760469602 1310071080 1317643080 46773577 47135706 4795601 4813127 4814454 504048025 5951661 5962400 5981936 60507208 60507209 60732867 71736113 71736116 71736119 74035556 74434895 79075882 82406319 87840509 9941058 9944921 9950443 
VAG 068127177B 4465121 68127177 8D0127435 
Peugeot/Citroen 190660 190661 
FORD 11457434058 11457434105 1502255 450133003 5012582 5020403 5025097 6135130 715F9150ABA 81866615 T81DC9150BA 
GAZ 253056 25305611 
GENERAL MOTORS 93156288 93183042 
IVECO 1909142 2133943 42522674 4753103 504048025 
KOMATSU EA504073234 
MERCEDES-BENZ A0018354447 
OPEL 813024 813041 813565 90016800 
RENAULT 5001829282 5001846099 5001850947 7485129890 7700668711 7700700092 7701030195 7701030546 7701668711 
ROVER ADU9779 ADU9779EVA AEK2147L AEU2147L 
SCANIA 343144 
VOLVO 1257200 1257201 12572012 1326899 2344645 3976655 39766555 829993 860874 8608747</t>
  </si>
  <si>
    <t>Andoria 253056
Mercedes 0018354447 A0018354447
VAG 8D0127435
KIA 0K2KK13483 0K2KB13480
FIAT 4753103 1909142 9941058 116760469600 9947340 116760469601 116760469602 46773577 60507208 60507209 71736113 71736116 71736119 9950443 1337724080 46797378 60816460
Ford 5025097 1502255 715F9150ABA XF5Z9155AA
STEYR 61500080043 132000080722
GM 6439306 9975216
Opel 813024 90486908
VOLVO 838593 8385932 860874 8608747  434061
DAF 1319159 CBU1920 CBU1251
DEUTZ 0117 4482 01183356 1174482 1174391 2133943 1174483 1174398
HANOMAG 114924144
CITROEN 1906C6 190662 190663 190666 190667
CLAAS 1809390 6495001 6495000
IVECO 2133943 42522674 1908556
VOLVO 243464 2434645
MASSEY FERGUSON 2862362 2862362M1 2992609M2
CASE 3132428 3132428R1 3131428R1 3132428R2 3132438 3132438R91 3136428 3218794R91
Scania 343144
STEYR 407080076 4070874 407080074
MAN 51125030004 51125030005 51125030009 51125030010 51125030016 51125030018 51125030028 51125030029 51125030030 51125030031 51125030034 51125030036 51125030039 51125030040 81125030075 51125030059 51125030060
LIEBHERR 7000712 7008775 7012763 7382048 7211230 8145894 9145894 7008776
KASSBOHRER 83119976480 8319121610 83191281610
FENDT F816200060020 F816200710060 G311200060010 G311200060050 F816200060010 X810190165 F180201060030
AGCO 836662575
IVECO 504048025
BOBCAT 5411656301
BOMAG 5821330
CASE J843760RP 1967094C1 J843760
CASE 84214564
CLAAS  3257190 7614100
DAF 112243
DEUTZ-FAHR 946870
FUCHS 73663 73663
GAZ  25305611
HAMM 1302191
MAN 946870
HYSTER 865571 1306331
CASEIH 1133495R1 1240619H1
JCB 32912001 32912001A 
JUNGHEINRICH 50118861
KOMATSU EA504073234
KRAMER 1000000381
LAMBORGHINI 946870
LINDE 68127177 9831625 9831647
LOMBARDINI 1772175143
MANITOU 109985
MASSEY-FERGUSON 3638291M 3638291M1 3638510M1
MECALAC E537A0016
NEW-HOLLAND 2830348 161500080043 81866615 84271537
PEUGEOT 190660
PIAGGIO 264907
RENAULT  7700668711 7700700092 7701668711 7701030195 7701030546 7700700092 7701030546 5001846099 5001850947 5001829282  7485129890  
ROVER AEK2147L AEU2147L ADU9779EVA ADU9779
SAMBRON 649780
SAME 946870
SCHAEFF 5411656301 5568656484
SISU-DIESEL 836662575 836640251V 836640251
STEYR 161500080043
STILL 141762 1141762 141762
TEREX 5568656484
VALTRA 836640251 V836662575
VM 45310071A
VOLVO 3976655 39766555 39766555 1257200 1257201 12572012 829993 39766555 1326899 2344645 1257201 12572012 1326899 2344645 39766555 39766555 829993 3976655
VW 68127177 068127177B 4465121
WIRTGEN 57299
YALE 150127002 580004421
MANN WK8422 WK842  WDK725 WK8426  WK8428  WK84211 WK84215 WK84216 WDK7241 WK8546 WK7243
KNECHT KC102 KC43 KC68 KC80 KC221
MAHLE/KNECHT KC17
SF FILTER SK3745
FRAM P4183 P4587 PS9472 PS9845WST
FILTRON  PP8371  PP8502
HENGST H70WK03 H70WK H70WK02 H70WDK06 H70WDK13  H70WDK14 H122WK H179WK 
FLEETGUARD FS19599 FF5284 FF214 FF5156 FF42006 FF5135 FS19599 FF5117 FS1276 FS19597 FS19773
HENGST H70WDK15
Donaldson P550498
GB-6337 
ЕКО-03.320
NF3504
SCT ST302</t>
  </si>
  <si>
    <t>Сливная пробка   Прокладка "паук" (без возможности установки датчика)</t>
  </si>
  <si>
    <t>9.3.122</t>
  </si>
  <si>
    <t>Cummins 3308638 3310216 3315843 3831132 
Caterpillar 9Y4401 9Y4431 9Y4432 
ALLIS-CHALMERS 1265176 1382678 
BOMAG 31243001 
CASE IH 903941T1 E1950565 
CLARK 945619 
COLES 8759112 
Cranecarrier 300030200 
DAF C3308638 CC315844 
DOOSAN 65125035016A 65125035016B 
DYNAPAC 939404 
ERF 1355376 1359398 
FODEN TRUCKS Y02111703 Y02178911 Y03702609 Y05004301 Y05788301 
HAMM 1236385 
Hitachi 40859121 4206090 L4291867 
IRISBUS 5006002224 
JOHN DEERE AR31627R PMFS1212 R32112R RE42050 
KENWORTH KW1212 
KRUPP 7274200501 
LETOURNEAU TD6776 TH6776 VF2048 
LIEBHERR 7364111 
MACK 2191P558000 
Massey Ferguson 1055915M2 
NEW HOLLAND 87418199 
Orenstein &amp; Koppel 1407218 1419132 
PACCAR Y03702609 
POCLAIN E1950565 
SISU 1273400051 1273400311 
TATRA 442900501000 
TEREX-DEMAG 69230400 98870200 98873200 98873900 
VME 120036538 
WHITE 172015002 
Fiat/Alfa/Lancia 4394407 700052371 71455185 73144663 74394407 76192900 V79080 
VAG 4531013 
DAEWOO 24749058 24749060A 65125035011 
FORD 6123881 83DB9155AA 9576P552250 9576P558000 9576P558020 9576P558050 F1HT9155BA 
Freightliner DNP558000 
GENERAL MOTORS 15266845 15266846 15516983 23516189 25011689 25011693 5576873 5577569 6436241 6439314 88915436 
Hyundai/KIA 11E170220 
ISUZU 1132400441 
KOMATSU 1240483H1 6003118291 6684718600 DNP13D8627 
NISSAN 17380LA30A 
VOLVO 2551717 3130948 3132887 4084196 991215843 C4P558000</t>
  </si>
  <si>
    <t>HAMM 1236385
Dynapak 939404
IRISBUS 5006002224
3831871S
SISU 1273400311
THERMO-KING 115947
VAG 2TD127491A
BOMAG 31701062
CASE 498435C1 87410186
CATERPILLAR 9Y4431
CUMMINS 3308638 3310216 3355903 3831132
DAF C3308638
Ford V79080
GMC 15516983 25011689 25011693
Hyundai 11E170230
JOHN DEERE AT279826 RE61554
KAROSA 5006002224
KENWORTH KW1212
KOBELCO YN02PU1004S002 YN02PU1010P1 YN21PU1001P1 YN21PU1001S01
KOMATSU 1214920H1
LIEBHERR 7364111 7364434 7381816 LFF8000
MASSEY-FERGUSON 108614W91 108615W1
MOTORCRAFT FD3373 FD816 FD816FP
NEW HOLLAND 87413717
Nissan FL6442N FF93122  Fleetguard  FS1242 
DONALDSON FFP555010 FFP555110 FFP558000 P558000 
BALDWIN BF1212 BF1212HP BF1341 
WIX 33242 33415 33441
SAKURA FC5705
PUROLATOR F60024 GP24                                                                                                                                         
MANN WK94036X
DOOSAN 65.12503-5016B 65125035016B</t>
  </si>
  <si>
    <t>Сепаратор (водомаслоотделитель)</t>
  </si>
  <si>
    <t>D 93 G 1-14UNS-2B H 173</t>
  </si>
  <si>
    <t>9.3.123</t>
  </si>
  <si>
    <t>SCANIA 1341638 1361685 1372444 1373082 
MANN-FILTER WK94042</t>
  </si>
  <si>
    <t>MANN FILTER WK94042</t>
  </si>
  <si>
    <t>D 93 G M24 X 1.5 H 144</t>
  </si>
  <si>
    <t>9.3.129</t>
  </si>
  <si>
    <t>MITSUBISHI ME006066</t>
  </si>
  <si>
    <t>D 76 G M20 X 1.5 H 100,0</t>
  </si>
  <si>
    <t>9.3.135</t>
  </si>
  <si>
    <t>NEW HOLLAND 1931061 
Fiat/Alfa/Lancia 8107716 
IVECO 1908547 952692 955850</t>
  </si>
  <si>
    <t>Iveco  1908547 952692 955850
Fiat 8107716
NEW HOLLAND 1931061 MANN WK9506
MAHLE  KC186
FLEETGUARD FS1254
Donaldson P550665
BALDWIN BF1217
HENGST FILTER H70WK09
Bosch 1457434402
HENGST H70WK09</t>
  </si>
  <si>
    <t>(грубой очистки) Сливная пробка</t>
  </si>
  <si>
    <t>D 93 B 61 C 70 G M14x1.5 H 195</t>
  </si>
  <si>
    <t>9.3.145</t>
  </si>
  <si>
    <t>JAC HFC5250GJB</t>
  </si>
  <si>
    <t>JAC HFC5250GJB</t>
  </si>
  <si>
    <t>D 93 B 74 C 89 G M22x1.5 H 178</t>
  </si>
  <si>
    <t>9.3.154</t>
  </si>
  <si>
    <t>UFI 6W2405900 
CLAAS 6572880 6572881 
DAF 1328177 241505 247138 
STEYR 61500080135 
GENERAL MOTORS 7984903 
IVECO 1907460 1931100 2991585 99484067</t>
  </si>
  <si>
    <t>IVECO 2991585 1907460
1931100 2991585 99484067
DAF 1328177 0247138 0241505 247138 
STEYR 61500080135 
CLAAS 6572880 06572881 6572881  0006572881
GENERAL MOTORS 7984903 
BAUDOUIN  05063OF  1505063  1505063OF
962-1117010
 MANN WDK96212 WDK96216 WDK96217
FLEETGUARD FF5457
FILTRON PP8612
HENGST H18WDK05 H18WDK01 H18WDK04
DONALDSON P550472
EKO-03.38
BALDWIN BF7696
ASSO WP4099
MANN WDK96212
BOSCH F026402035
KNECHT KC217 KC187
KOLBENSCHMIDT 50013676
FIAAM FT5527 
FRAM P8943
QH 95014E 
WIX 95014E
UFI 2439600 6W2405900 6W.24.059.00
FLEETGUARD FF4070
MANN WK9624
HENGST H18WK01  H18WK04 
DONALDSON P559624 
BALDWIN BF980
KNECHT/MAHLE KC7  AW53 AWK53 
FRAM P4107 C4107 
FILTRON PP861 
LUBERFINER LFF3513 
BOSCH 9455160326 1457429676 
ALCO SP860 
UNICO FI92104 
GB-6123
Ливны 034-1117040 0341117040</t>
  </si>
  <si>
    <t>D 93 B 62 C 71 G M16x1.5 H 210</t>
  </si>
  <si>
    <t>9.3.155</t>
  </si>
  <si>
    <t>Cummins 3308638 3315843 FF105D 
ERF 31006 
FODEN TRUCKS YO2111703 YO2178911 YO5004301 
FOMOCO 72MF9176AA 749F9176AAA C6TZ9155A 
HINO 234011220 
JOHN DEERE PMFS1212 
LIEBHERR 7364111 
MAN 86779400377 
TATRA 442900501000 
Fiat/Alfa/Lancia 76192900 
FORD 1537614 5000987 6019967 72MF9176AA 749F9176AAA 
KOMATSU 1240483H1 
VOLVO 36849 991215843</t>
  </si>
  <si>
    <t>KOMATSU 1240483H1
Ford 1537614 5000987 6019967
HINO 234011220
CUMMINS 3308638 3315843  FS36253
VOLVO 36849 991215843
LIEBHERR 7364111
MAN 86779400377
CUMMINS FF105 D
FODEN TRUCKS YO2111703 YO2178911 YO5004301
JOHN DEERE PMFS1212 MANN WK95016
AC DELCO  TP1001 TP619 TP567 TP623 TP629 TP630
ALCO SP1048 SP848 SP875 SP879
AMC HF1944 KF1560
BALDWIN BF1212 BF974D BF7557 BF7557B BF796 BF948 BF948B BF948D BF957 BF957B BF957D BF991
BOSCH 0451302001 0451302054 1457434423 9455160325
DONALDSON FFP550104 P779391 FFP550105 FFP550106 FFP558000 FFP558030 P550104 P550105 P550106 P558000 P558020 P558030 P779380 P779381 P779382
FLEETGUARD FF102HP FF104 FF105HP FF105CHP FF164 FF194 FF213 FF5017
FRAM P1101PL P1102 P1103 P1103A P1112 P1114 P3528 PS3712
HENGST H13WK H169WK H182WK
KNECHT AW8 AW9 KC15 KC28
LUBERFINER LFF5 LFF5D LFF8000 LFF8020 LFP1101F LFP1101FD LFP230 LFP3692F
MFILTER MP453
UFI 2431300
WIX 33107 33109 33115 33339 33405
SCT SK812</t>
  </si>
  <si>
    <t>D 93 B 62 C 71 G 1-14UNS H 195</t>
  </si>
  <si>
    <t>9.3.160</t>
  </si>
  <si>
    <t>STILL 146684 
FORD 5017831 
GENERAL MOTORS 93156616 
MERCEDES-BENZ A0010922201 A0010922301 A0010922302 A0010922401 A0010928401 A0010929001 A0020923001 A6010900352 A6010901452 A6010901552 A6010901652 A6010920001 A6010920101 A6040920001 A6610903055 A6610923101 
SSANG YONG 6610923001</t>
  </si>
  <si>
    <t>Ssang Yong 6610923001
Mercedes  0010922201 A0010922201 0010922301 A0010922301 0010922302 A0010922302 0010922401  A0010922401 0010928401  A0010928401 0010929001  A0010929001 0020923001  A0020923001 6010900352  A6010900352 6010901452  A6010901452 6010901552  A6010901552 6010901652  A6010901652 6010920001 A6010920001 6010920101  A6010920101 6040920001  A6040920001 6610903055  A6610903055 6610923101  A6610923101 6010901652  A6010901652
Ford 5017831
GM 93156616 MANN WK8173x
Filtron PP841  
Knecht KC22
WIX WF8047 WF8048
Champion L133606
Fram P4549A
Hengst H31WK01 H35WK02D87
Sofima S9600NR
Bosch 1457434123
Fiaam FT5055A
GB-6211
SCT ST309</t>
  </si>
  <si>
    <t>D 76 B 62 C 71 G M12x1.5 H 97</t>
  </si>
  <si>
    <t>9.3.229</t>
  </si>
  <si>
    <t>LUBER-FINER 2056480000 FP925F LFF4293 LFP3855 LFP925F 
TECNOCAR RN7002 
BIGA 525 95237 
HASTINGS FF986 
GONHER GP60 
Caterpillar 9Y4428 
COOPER FSM4011 
ALLIANCE ABPN10GFF209 
CARRIER 20115705 20119103 20123855 20125705 
CASE IH 359251C1 
GUARDIAN G033237 
KRALINATOR F171 
McCormick MC674293C1 
MOTORCRAFT FD92 FD92FP FG92 
P.B.R. BG1546 
SAVARA 92819517 
THERMOKING 113855 115705 119103 123855 
Cyclone PM486 
GENERAL MOTORS 25010071 6439164 6439308 
KOMATSU 6742933C1</t>
  </si>
  <si>
    <t>DAF 10808724
GM 6439164 25010786 25010071
CARRIER 20115705 20119103 20123855 20125705
GMC 25010071 6439164 6439308
GONHER GP60 GP60M
JAT 2227
THERMO-KING 113855 115705 119103 123855
T.R.S. 25361000 9.3.228  FLEETGUARD FF5067
mahle 70356567 70356568 
wix 33237
baldwin bf888
AC TP831 TP931
FRAM P1108
HASTINGS 986 FF986
LUBERFINER 2056480000 LFF4293
MC CORMICK MC674293C1
case 674293c1
komatsu 6742933c1 674293c1
caterpillar 9y4428
Mercedes OM636
FLEETGUARD FF209
Donaldson ffp553855 p553855  p779411
Hengst H205WK
mahle kx42
White 170035002
PUROLATOR F60046 PER46
CHAMP FP929F LFP3855 LFP925F
LUBERFINER FP925F LFP3855 LFP925F
MOTORCRAFT FD92 FD92FP</t>
  </si>
  <si>
    <t>D 93 G 7/8-14UNF-2B H 224</t>
  </si>
  <si>
    <t>9.3.231</t>
  </si>
  <si>
    <t>Caterpillar 1R0749 1R1712 
INGERSOLL-RAND 35362243 
MANN-FILTER WP9623</t>
  </si>
  <si>
    <t>MANN-FILTER WP9623
Goodwill FG1071</t>
  </si>
  <si>
    <t>D 93 B 61 C 70 G 1-14UNS H 210</t>
  </si>
  <si>
    <t>9.3.232</t>
  </si>
  <si>
    <t>Caterpillar 215007 
DAIHATSU 1861005420 2330364010 2330364010000 2330383706 
KUBOTA 186105420 HHV0051920 V062151920 
MANITOU 2330364010 
NEXEN 92509071 
SHIBAURA 1303664000 
Yanmar 11977355510 
ips 48120 48121 
ISEKI BR1303664000 
LANDINI 6654951A1 
J.C.Bamford 333G6057 
Jacobsen T649001005 
WACKER NEUSON 1000337856 
ARGO TRACTORS 6654854A1 
VALPADANA 6654854A1 
KOHLER ED2175318S 
VW GROUP (AUDI/SEAT/SKODA J23303-64010 
FORD 1213456 4024213 4403318 5119662 XM349150AA XM349159EA XM3J9150AA 
KOMATSU 6734716120 
MAZDA WE0113ZA5 
NISSAN 164032SA00 
TOYOTA 0423476010 2330356040 2330364010 2330364020 2330376021 2339024480 2339030150 2339030180 2339064480 23390YZZAB</t>
  </si>
  <si>
    <t>MANN-FILTER WK828
MANN-FILTER WK828x
Filtron PP855
Filtron PP8551
Metaco  1030002
JP Group    1118705600
JP Group    1118705609
Bosch   1457434438
MAGNETI MARELLI  600000035750
Part-One    1FF006
Stellox 2100001SX
UFI 2437400
Ashika  3002215
JAPKO   30215
KOLBENSCHMIDT   500138263
MAGNETI MARELLI 6E+11
Mapco   63181
MASTER-SPORT    828KFPCSMS
Denckermann A120013
Blue Print  ADM52333
Blue Print  ADM52342
MFILTER DF690
MFILTER DF690
Clean filters   DN287A
Dextrim DX25006W
Mando   EFF00094T
Sakura  FC1112
Sakura  FC1115
Aiko    FC158
Sakura  FC1707
Japanparts  FC215S
AVANTECH    FF0101
Goodwill    FG158
Goodwill    FG501
UNICO FILTER    FI8140
Big filter  GB6212
Big filter  GB6473
GANZ    GIR02004
Nipparts    J1332095
HERTH+BUSS JAKOPARTS    J1332096
Knecht  KC389
MAHLE   KC389
Green Filter    KF0126
Zekkert KF5078
KUJIWA  KUTC158
LYNXauto    LF190
Lucas filters   LFDS141
Masuma  MFF3169
Fram    P4922
Pmc PCF003
PATRON  PF3049
PATRON  PF4250
Valeo   PHCFE5020D
Shinko  SFC158
STARLINE    SFPF7144
SCT ST306
NPS T133A15
TOTACHI TF1016
AMC Filter  TF1652
AMC Filter  TF1971
Ti-Guar TGF158
Wilmink Group   WG1214827</t>
  </si>
  <si>
    <t>Под стакан сепаратора</t>
  </si>
  <si>
    <t>D 91 B 3 C 71 G 3/4-16 UNF M 36x1.5 H 140</t>
  </si>
  <si>
    <t>9.3.235</t>
  </si>
  <si>
    <t>Cummins 3329289 
Caterpillar 2568753 
CASE IH J329289 
Hitachi 4377880 
JOHN DEERE RE160384 
LIEBHERR 5614398 
NEW HOLLAND 86021254 86991015 
SISU 1273400211 1273400212 1273400213 
TEREX-DEMAG 15271319 
Hyundai/KIA 11NB70010</t>
  </si>
  <si>
    <t>CUMMINS 3329289
Case J329289
DAF 3329289
Caterpillar 2568753
HITACHI 4377880
Hyundai 11NB70010 
JOHN DEERE RE160384
Liebherr 5614398
Terex 15271319
NEW HOLLAND 86021254 86991015
Sisu 1273400211 1273400212 1273400213
O.E. 1478371 MANN WK965
Donaldson P551000
Baldwin BF1259
FRAM PS8048 
HENGST H181WK 
SAKURA FC5709 
WIX  33406 
PUROLATOR F71000
DIFA 6112 MANN WK9801</t>
  </si>
  <si>
    <t>D 93 B 61 C 70 G 1-14UNS H 195</t>
  </si>
  <si>
    <t>9.3.256</t>
  </si>
  <si>
    <t>Fiat/Alfa/Lancia 46807036 9949267 
Hyundai/KIA 0K55212603A</t>
  </si>
  <si>
    <t>VAG 028127435A
BMW 13322243653 13322240802 
ALFA ROMEO/FIAT 9947995
IVECO 2992300 504018807 9.3.42  MANN WK8451 WK8454 WK8538 WK8542 
Fleetguard FS19781
Purolator F77128
Delphi HDF510 
Bosch 1457434184
SCT ST354  Fram P5651
Hengst H119WK H118WK H160WK 
Fram P5652 P5654 PS9553WST Filtron PP940 
Knecht KC69 KC47
Champion L117606
WIX WF8057 WF8163
Fiaam FT5288 FP5643HWS
GB-6221</t>
  </si>
  <si>
    <t>Сливная пробка 9.3.254 , 9.3.259 , 9.3.265</t>
  </si>
  <si>
    <t>D 76 B 18/62 C 71 G M16x1.5 H 159</t>
  </si>
  <si>
    <t>9.3.261</t>
  </si>
  <si>
    <t>AGCO 040880T1 
ATLAS COPCO 2133943 
BOMAG 5713595 
CASE IH 3131428R1 3132428 3132428R1 3132438 3132438R91 3136428 3218794R91 
CHRYSLER 04721303AA 
CLAAS 1809390 6495000 6495001 
DAF 1319159 CBU1251 CBU1920 
DEUTZ 1174391 1174398 1174482 1174483 1182242 1183356 
DOOSAN 92795012 
FENDT F180201060030 
FUCHS 73662 
GEHL 132024 
HANOMAG 114924144 860114924144 
HATZ 40078801 
KRAMER 1000108956 
LINDE 9831617 
MAN 51125030059 51125030060 
MANITOU 128609 129888 
Massey Ferguson 2862362 2862362M1 2992609M2 
Orenstein &amp; Koppel 916778 
SCHAEFF 3600073622 
STEYR 132000080722 407080074 407080076 61500080043 
VM 35310043A 4531045 
WIRTGEN 184822 
Fiat/Alfa/Lancia 1337724080 1909142 4753103 9941058 9947340 
Peugeot/Citroen 190662 190663 1906C6 
FORD 1502255 5025097 715F9150ABA 
GENERAL MOTORS 6439306 90486908 9975216 
IVECO 42522674 
OPEL 813024 
ROVER 4070874 
SCANIA 343144 
VOLVO 243464 2434645 434061 838593 8385932 860874 8608747</t>
  </si>
  <si>
    <t>FIAT 9947340 1337724080 1909142 4753103 9941058 8608747
DAF CBU1920 CBU1251
Citroen 190663 1906C6
PEUGEOT 190662
Deutz 1174398 1174483 01174482 01183356 1174391 1174482 2133943
Chrysler 04721303AA
Claas 6495000 6495001 1809390
Fuchs 73662
Liebherr 7008776
MasseyFerguson 2992609M2 2862362 2862362M1
MAN 51125030059 51125030060
Agco 040880T1
Atlas 2133943
Bomag 05713595
Fendt F180201060030
Fomoco 1502255 715F9150ABA
Ford 1502255 5025097 715F9150ABA
Furukawa 3132428R2
Gehl 132024
GM 6439306 90486908 9975216
Hanomag 114924144 860114 924144
Hatz 40078801 
Case 3131428R1 3132428 3132428R1 3132428R2 3132438 3132438R91 3136428 3218794R91
Iveco 1909142 2133943 42522674 9941058
Kramer 1000108956
Linde 0009831617
Opel 813024 90486908
Scania 343144
Steyr 132000080722 407080074 407080076 4070874 61500080043
Valmet 20340251
VM 4531045
Volvo 243464 2434645 434061 838593 8385932 860874  
 MANN WK84215 FIAT 9947340 1337724080 1909142 4753103 9941058 8608747
DAF CBU1920 CBU1251
Citroen 190663 1906C6
PEUGEOT 190662
Deutz 1174398 1174483 01174482 01183356 1174391 1174482 2133943
Chrysler 04721303AA
Claas 6495000 6495001 1809390
Fuchs 73662
Liebherr 7008776
Massey-Ferguson 2992609M2 2862362 2862362M1
MAN 51125030059 51125030060
Agco 040880T1
Atlas 2133943
Bomag 05713595
Fendt F180201060030
Fomoco 1502255 715F9150ABA
Ford 1502255 5025097 715F9150ABA
Furukawa 3132428R2
Gehl 132024
GM 6439306 90486908 9975216
Hanomag 114924144 860114 924144
Hatz 40078801 
Case 3131428R1 3132428 3132428R1 3132428R2 3132438 3132438R91 3136428 3218794R91
Iveco 1909142 2133943 42522674 9941058
Kramer 1000108956
Linde 0009831617
Opel 813024 90486908
Scania 343144
Steyr 132000080722 407080074 407080076 4070874 61500080043
Valmet 20340251
VM 4531045
Volvo 243464 2434645 434061 838593 8385932 860874</t>
  </si>
  <si>
    <t>9.3.268</t>
  </si>
  <si>
    <t>LDV 527990001 
VM 45312010F 
Fiat/Alfa/Lancia 71731829 77362258 77362338 77362339 
Peugeot/Citroen 190693 190694</t>
  </si>
  <si>
    <t>DELPHI HDF572
FIAT 77362338 77362258 71731829 77362339
CITROEN 190694
PEUGEOT 190693
VM 45312010F 9.3.516  MANN WK8545 WK8543 WK8544
KNECHT  KC195 06831473 KC213 KC196
FRAM  PS10002EWS PS10098EWS
HENGST H161WK 
FILTRON PP9681 PP9683 PP9684
BOSCH 1457434460
527990001</t>
  </si>
  <si>
    <t>D 76 B 18/61 C 70 G M16x1.5 H 159</t>
  </si>
  <si>
    <t>9.3.287</t>
  </si>
  <si>
    <t>GENERAL MOTORS 8423132 
VOLVO 795210 7952104</t>
  </si>
  <si>
    <t>Volvo 795210 7952104
GM 8423132 FLEETGUARD FF216
donaldson ffp554347 p554347 p172680 P779417
baldwin bf971 BF7606
wix 33717 24347 gf3347
wabco pb0704
HENGST H19WK01 
LUBERFINER LFF3526
CLEAN DN264
SCT  ST6047</t>
  </si>
  <si>
    <t>D 93 G 1-12UNF-2B H 175</t>
  </si>
  <si>
    <t>9.3.288</t>
  </si>
  <si>
    <t>Hyundai/KIA 3192217400</t>
  </si>
  <si>
    <t>Hyundai/Kia 3192217400 Pmc PCA024
SCT ST316
BluePrint ADG02333
Hengst H211WK
Alco SP1243
Delphi HDF605
Bosch 1457434443
Mann WK8181
Knecht(MahleFilter) KC111</t>
  </si>
  <si>
    <t>D 76 B 18/62 C 71 G M16x1.5 H 98</t>
  </si>
  <si>
    <t>9.3.289</t>
  </si>
  <si>
    <t>Caterpillar 9y4441 
CASE IH A151281 a39868 
GENERAL MOTORS 25010860 25010861</t>
  </si>
  <si>
    <t>caterpillar 9y4441
case a39868 A151281
Gmc 25010860 25010861 FLEETGUARD FF224
donaldson ffp550868 p550868 p779420
baldwin bf863
PUROLATOR F50077 PER77
wix 33381</t>
  </si>
  <si>
    <t>D 93 G 13/16-18UNS-2B H 127</t>
  </si>
  <si>
    <t>9.3.290</t>
  </si>
  <si>
    <t>Caterpillar 773900 9Y4420 
FORD E0HT9155C2A e0hz9155c e0hz9155d eoht9155c2a 
GENERAL MOTORS 23518527 25010944 25011009 25011011 25014371 
KOMATSU 304346</t>
  </si>
  <si>
    <t>gmc 25011009 25011011 23518527 25010944 25014371
komatsu 304346
caterpillar  9y4420 773900
Ford e0ht9155c2a e0hz9155c e0hz9155d eoht9155c2a FLEETGUARD FF235 27852
donaldson ffp550936 p550089 p550936
fram p3594 p3645
wix 33121 33125 33121mp</t>
  </si>
  <si>
    <t>D 93 G 1-12UNF-2B H 105</t>
  </si>
  <si>
    <t>9.3.300</t>
  </si>
  <si>
    <t>Hyundai/KIA 3192226900 3197026900</t>
  </si>
  <si>
    <t>Hyundai 3192226900 3197026900 MANN WK85314
Knecht KC199 06832232
Nipparts J1330511
Hengst  H288WK
FILTRON PP979
FRAM  PS9664
Wix WF8305
GB-6235</t>
  </si>
  <si>
    <t>D 80.5 F M8 G M16x1.5 H 169</t>
  </si>
  <si>
    <t>9.3.321</t>
  </si>
  <si>
    <t>Caterpillar 3I0755 3I1219 9Y4419 
VOLVO 27853</t>
  </si>
  <si>
    <t>CATERPILLAR 3I0755 3I1219 9Y4419 
DT 23518526  23530640 
FORD E1929155A  E1PZ9155A E1PZ9155B 
GMC  23518526  23518669 25010256  25010959 KOMATSU 135819 VS7331 VOLVO 27853 Fleetguard FF5021
DONALDSON FFP550928 P550928 P779445
BALDWIN BF593
PUROLATOR F50227
WABCO VS7331
WIX 33122 33122MP</t>
  </si>
  <si>
    <t>D 93 G 13/16-12UNS-2B H 109</t>
  </si>
  <si>
    <t>9.3.339</t>
  </si>
  <si>
    <t>Cummins 3973232 
Caterpillar 1R0751 1R0759 6I4783 
AGCO 71410009 AG121852 
ATLAS COPCO 5580006639 57828808 
CASE IH 84477358 87349761 87360565 
CLAAS 3600540 
DOOSAN 22765325 93159705 K1008143 K1008143A 
HYSTER 1644048 
INGERSOLL-RAND 22730015 22765325 
JCB 32925762 
KASSBOHRER 83121050040 
SANY HEAVY INDUSTRY CO. L 21027915 22765325 
WIRTGEN 195744 
KOMATSU 6003113750 6003193750</t>
  </si>
  <si>
    <t>CATERPILLAR 1R0751  1R0759 6I4783   
9.3.291         
Fleetguard FF5321
Donaldson P551315 P550774
Baldwin BF7632
Hengst H178WK
MANN  WK9306x
Goodwill FG1078</t>
  </si>
  <si>
    <t>9.3.139 9.3.291</t>
  </si>
  <si>
    <t>D 93 B 61 C 70 G 7/8-14UNF-2B H 178</t>
  </si>
  <si>
    <t>9.3.352</t>
  </si>
  <si>
    <t>Hyundai/KIA 3194545700</t>
  </si>
  <si>
    <t>Hyundai 3194545700</t>
  </si>
  <si>
    <t>Сливная пробка . без датчика</t>
  </si>
  <si>
    <t>D 76 B 62 C 71 G M16x1.5-6HINT H 146</t>
  </si>
  <si>
    <t>9.3.353</t>
  </si>
  <si>
    <t>Cummins 3978040 4897897 
CASE IH 87803200 87803208 
DOOSAN 65125035026 
NEW HOLLAND 87803197</t>
  </si>
  <si>
    <t>Hyundai 11LC70010
Iveco 504043765
New Holland 71102624 87803197 4897897
Case J978040 87803200
CUMMINS 4897897 3978040
Doosan 65125035026
Steyr 87803208 MANN WK929X
Fleetguard FF5421 FF5612
BALDWIN BF7922
DIFA 6116</t>
  </si>
  <si>
    <t>Без слива</t>
  </si>
  <si>
    <t>D 93 B 61 C 70 G M20x1.5-6HINT H 178</t>
  </si>
  <si>
    <t>9.3.359</t>
  </si>
  <si>
    <t>LUBER-FINER LFF8030 
CARQUEST 86452 
BIGA 95452 
HASTINGS 101864 864 FF864 
BELL 220076 
DOOSAN 65125035018A 
GUARDIAN G033452 
KRALINATOR FS243 
MOTORCRAFT FD818 FD818FP 
GENERAL MOTORS 25011690 25011694</t>
  </si>
  <si>
    <t>Donaldson P558000
Hengst H19WK01</t>
  </si>
  <si>
    <t>9.3.368</t>
  </si>
  <si>
    <t>Cummins 4899413 
IVECO 504071210</t>
  </si>
  <si>
    <t>CUMMINS 4899413
IVECO 504071210 Fleetguard FS19560
BALDWIN BF7921</t>
  </si>
  <si>
    <t>D 76 G M16x1.5-6HINT H 138</t>
  </si>
  <si>
    <t>9.3.375</t>
  </si>
  <si>
    <t>Cummins 2830997 
CASE IH 84171722 87803189 
NEW HOLLAND 87803187</t>
  </si>
  <si>
    <t>CUMMINS 2830997
IVECO 504063254
CASE 84171722 87803189
NEW HOLLAND 84171722
87803187 Mann WK8152x
Fleetguard FS19680</t>
  </si>
  <si>
    <t>D 76 G M16X1.5-6HINT H 162</t>
  </si>
  <si>
    <t>9.3.381</t>
  </si>
  <si>
    <t>Cummins 2830359 
CASE IH 87803182 
NEW HOLLAND 87803180</t>
  </si>
  <si>
    <t>CASE 87803182
CUMMINS  2830359
NEW HOLLAND 87803180 Fleetguard FS19772</t>
  </si>
  <si>
    <t>D 93 G M16X1.5-6HINT H 173</t>
  </si>
  <si>
    <t>9.3.465</t>
  </si>
  <si>
    <t>Hyundai/KIA 319113E200</t>
  </si>
  <si>
    <t>KIA 319113E200 JAPANCARS B30322K
Japan Parts FCK27S
Ashika 300KK27
Kager 110269</t>
  </si>
  <si>
    <t>D 81  H 136</t>
  </si>
  <si>
    <t>9.3.479</t>
  </si>
  <si>
    <t>Hyundai/KIA 3194584040</t>
  </si>
  <si>
    <t>Hyundai 3194584040
31945-84040</t>
  </si>
  <si>
    <t>D 93 G M22x1.5 H 174</t>
  </si>
  <si>
    <t>9.3.653</t>
  </si>
  <si>
    <t>HOWO VG1614080739</t>
  </si>
  <si>
    <t>HOWO  VG1614080739  
ЕКО-03.311 EKO03302</t>
  </si>
  <si>
    <t>грубой очистки (железный) Сливная пробка   Прокладка "паук"</t>
  </si>
  <si>
    <t>9.3.692</t>
  </si>
  <si>
    <t>Китай UC220 
CLAAS 0011525080 0011528200 
HOWO VG14080739A 
NEW HOLLAND 84249719 84249720</t>
  </si>
  <si>
    <t>Howo VG14080739A
HOWO VG14080739A
MANN-FILTER WK9042x
NEW HOLLAND 47509565 84249719
IVECO 5801549926</t>
  </si>
  <si>
    <t>Тонкой отчистки Сливная пробка   Прокладка "паук"</t>
  </si>
  <si>
    <t>D 93 B 18/62 C 71 G M16x1.5 H 195</t>
  </si>
  <si>
    <t>9.3.692BH</t>
  </si>
  <si>
    <t>Китай UC220  
CLAAS 0011525080 0011528200 
HOWO VG14080739A 
NEW HOLLAND 47509565 84249719 84249720 84249723 84278636 
LANDINI 6526738M1 
IVECO 5801549926 6526738M2</t>
  </si>
  <si>
    <t>HOWO VG14080739A
MANN-FILTER WK9042x
NEW HOLLAND 47509565 84249719
IVECO 5801549926</t>
  </si>
  <si>
    <t>БЕЗ СЛИВНОЙ ПРОБКИ, тонкой отчистки,  прокладка "Паук"</t>
  </si>
  <si>
    <t>D 93 B 18/62 C 71 G M16x1.5 H 179</t>
  </si>
  <si>
    <t>9.4. ФИЛЬТРЫ ОСУШИТЕЛИ ПНЕВМОСИСТЕМЫ</t>
  </si>
  <si>
    <t>Фильтр влагоотделителя</t>
  </si>
  <si>
    <t>9.4.1</t>
  </si>
  <si>
    <t>AMMANN 45358060018 
BELL 220949 
BENDIX 272897 
BMC 9P917828 
DAF 1504900R 1527756 699387 
DAIMLER 79200361087 79200361090 
ERF 1368731 
EVOBUS/SETRA 8285141196 
FAUN 99707305720 
FOMOCO 2C462B915AA 
HALDEX 31004109 950310009 
IRISBUS 5006016342 8010002016 
JCB 15920105 
JOHN DEERE AL204884 
KNORR BREMSE 272897SP I85127004 II17793004 II34979 II40100F K001185 
LIEBHERR 571352308 
MAN 81521020008 81521020009 81521020010 81521020013 81521020015 81521020019 81521086001 82521020013 
NEOPLAN 110174550 110273600 
Orenstein &amp; Koppel 8480087 
SEDDON ATKINSON 174767 
SOLARIS 1102751110 
STEYR 79200361087 79200361090 
TATRA 9907004690 
TEREX-DEMAG 76117673 
Wabco 4324100201 4324100202 4324101202 4324102212 4324102222 4324102227 4324102432 4324202202 4324209272 4329980202 R109994P 
WESTINGHOUSE 4324102222 4324102227 4324202202 4329980202 
VAG 2TA607413 
FORD 4C452A131AA 
IVECO 107163 1907612 2992261 503135256 8123564 8190948 
MERCEDES-BENZ A0004290897 A0004291097 A0004291297 A0004293395 A0004293595 A0004293695 A0004293795 A0004300669 A0004300969 
RENAULT 5000295421 5001004902 5001830112 5021132574 5021170070 5021170076 
ROVER BBU8146 BBU9424 
SCANIA 1375997</t>
  </si>
  <si>
    <t>WABCO SAD3588201 432410227 4324100202  4324102212                                                                                                                                                                                                                                                              Mercedes 0004300969 A0004300969 4293795
IVECO 2992261 1907612  8123564 8190948
VOLVO 3090268
SCANIA 1375997
RENAULT 5001004902 5000295421 5001830112
MAN 81521020008 81521020009 81521020010  81521020013 82521020013
HOWO AZ161100080079 
99100360080 WG9100368471
DONG FENG 3543Z24001
KNORR BREMSE 1987434016
FORD 4C452A131AA
AMMANN  45358060018
IVECO 107163
BELLEQUIPMENT 220949
BENDIX  272897
BMC  9P917828
CVS  43000101
DAF  1504900R 1527756 699387 699387
ERF 
1368731
EVOBUS 
8285141196
FAUN 
99707305720
FOMOCO 
2C462B915AA
HALDEX 
31004109 
950310009
IRISBUS 
8010002016
5006016342
IVECO 
503135256
JCB
15920105
JOHNDEERE 
AL204884
KNORRBREMSE 
I85127004
272897
272897SP
II40100F
K001185
II17793004
II34979
LEYLAND 
BBU8146
BBU9424
LIEBHERR 
571352308
MAN 
81521020015
81521020019
81521086001
MERCEDES-BENZ
4291297
4293595
4293695
4290897
4293395
4291097
4300669
NEOPLAN 
110174550
110273600
ORENSTEIN
8480087
RENAULT
5021170070
5021170076
5021132574
SEDDON ATKINSON 
174767
SOLARIS BUS 
1102751110
STEYR
79200361087
79200361090
TATRA 
9907004690
TEREX 
76117673
VW
2TA607413
WABCO 
4329980202
4324101202
R109994P
4324209272
4324102432
4324202202
4324100201
4324102222
4324102227
WESTING HOUSE
4324102222
4329980202
4324202202
4324102227
9.2.537  9.4.9 в MANN TB1374X
FLEETGUARD AF27817
BALDWIN BA5374
BOSCH 1487434901
DONALDSON P781466
KNECHT AL12
4324100202
KOLBENSCHMIDT 50013305
001.000.00 00100000
DIFA9101 
GB-7100 
ЕКО-01.900 ЕКО01900
Exovo 20075Е 
Goodwill ADG1051 ADG 1051</t>
  </si>
  <si>
    <t>D 136 G M39x1.5 H 165</t>
  </si>
  <si>
    <t>9.4.4</t>
  </si>
  <si>
    <t>BELL 226000 
DAF 1506635 1782420 
KNORR BREMSE K009460 K039454 
MAN 81521086025 81521550040 81521550041 
Wabco 20891930 4324109362 4329012222 4329012232 4329012242 R950068 
MERCEDES-BENZ A0004295695 A0004295795 A8840483382 
RENAULT 5001865037 7421267820 
VOLVO 1699132 20557234 20972915 21508133 3090268 3090288</t>
  </si>
  <si>
    <t>Volvo 20972915 20557234
Mercedes 0004295695 
A0004295695 8840483382 A8840483382 
MAN 81521086025
DAF 1506635 
VOLVO 3090288 1699132 
Renault  5001865037 MANN TB13941X
Wabco 4329012232
Hengst T250W
Knecht AL12
MANN TB13941X
HENGST T280W
MAHLE/KNECHT AL24
WABCO 4329012252 4324109362
R950068 4329012222
KNORR BREMSE K009460</t>
  </si>
  <si>
    <t>с активатором коалесценции)</t>
  </si>
  <si>
    <t>9.5. ЭЛЕМЕНТЫ ФИЛЬТРОВ ОЧИСТКИ МАСЛА РОССИЙСКИЕ МАРКИ</t>
  </si>
  <si>
    <t>Фильтр масляный (элемент фильтрующий)</t>
  </si>
  <si>
    <t>9.5.0139</t>
  </si>
  <si>
    <t>GAZ 21411102010 24101714001 310291012038 4121017140 4121102010</t>
  </si>
  <si>
    <t>31029-1012038  31029-1017040
412-1017140
2141-1102010
412-1102010 Реготмас 412-1-24
DIFA 5201
ЭМФ-01
ЕКО-02.21(премиум)
Mann H7274
Filtron OM614
Fram CH801PL
Fiaam FA4012D
Wix WL7063
24-1017140-01</t>
  </si>
  <si>
    <t>применяется с ремкомплектом 9.5.34</t>
  </si>
  <si>
    <t>D 71 d 33/33 H 156</t>
  </si>
  <si>
    <t>9.5.55</t>
  </si>
  <si>
    <t>GAZ 21411102010 310291012038 310291017040 4121017140 4121102010</t>
  </si>
  <si>
    <t>31029-1012038  31029-1017040
412-1017140
2141-1102010
412-1102010 Реготмас 412-1-24
DIFA 5201
ЭМФ-01
Mann H712K
Filtron OM614
Fram CH801PL
Fiaam FA4012D
Wix WL7063</t>
  </si>
  <si>
    <t>намоточный синтетика  применяется с ремкомплектом 9.5.34</t>
  </si>
  <si>
    <t>EFM445</t>
  </si>
  <si>
    <t>31029-1012038  31029-1017040
412-1017140
2141-1012010  MX100445 Реготмас 412-1-24
DIFA 5201 DIFA5201
ЭМФ-01
ЕКО-02.21(стандарт) ЕКО0221
Mann H712K
Filtron OM614
Fram CH801PL
Fiaam FA4012D
Wix WL7063
412-1-06 УХЛ1
NF-1301 NF1301</t>
  </si>
  <si>
    <t>9.5.0141</t>
  </si>
  <si>
    <t>ЛААЗ 250И1012080 
GAZ 33071017140 53101204010</t>
  </si>
  <si>
    <t>DIFA5308M
MANN H1060N
HENGST  E195H
MAHLE  OX55D
EKO-02.41 EKO0241</t>
  </si>
  <si>
    <t>применяется с ремкомплектом 9.5.35</t>
  </si>
  <si>
    <t>D 100 d 33/33 H 194</t>
  </si>
  <si>
    <t>EFM262</t>
  </si>
  <si>
    <t>DIFA5308M
EKOFIL EKO202
MANN H1060N
HENGST  E195H
MAHLE  OX55D</t>
  </si>
  <si>
    <t>9.5.59</t>
  </si>
  <si>
    <t>GAZ 53101204010</t>
  </si>
  <si>
    <t>53-1012040-10 Реготмас 440А-1-24
ПЗМИ-М-53
DIFA 5307 
NF-1702 
ЭМФ-04</t>
  </si>
  <si>
    <t>намоточный синтетика  применяется с ремкомплектом 9.5.35</t>
  </si>
  <si>
    <t>EFM457</t>
  </si>
  <si>
    <t>GAZ 52041012040</t>
  </si>
  <si>
    <t>МФ-4-1017040
МФ4-1017050
52-041012040 М эфм 457 Реготмас 441-1-24
ЕКО-02.43
ПЗМИ-М-52
Д-120-1407500А Д1201407500А</t>
  </si>
  <si>
    <t>D 100 d 33/33 H 143</t>
  </si>
  <si>
    <t>EFM450</t>
  </si>
  <si>
    <t>ZIL 191012040 2451017030 2451017060</t>
  </si>
  <si>
    <t>245-1017030 
019-1012040
245-1017060 Реготмас 447-1-24
ЭФМ 019-1012040
EKO-205
ПЗМИ-М-245</t>
  </si>
  <si>
    <t>D 95 d 43/43 H 127</t>
  </si>
  <si>
    <t>9.5.0145</t>
  </si>
  <si>
    <t>KAMAZ 7011012040 740101204010 740101204010А</t>
  </si>
  <si>
    <t>740-1012040-10
740-1012040-10А
701-1012040 Реготмас 443-1-24 
ЕКО-02.31
ПЗМИ-М-740
ПЗМИ-М-012
ЭМФ-03
NF1701
SCT SH4782
FILTRON OM500
M-FILTER TE13
WIX 92132E</t>
  </si>
  <si>
    <t>D 100 d 39/39 H 200</t>
  </si>
  <si>
    <t>EFM263</t>
  </si>
  <si>
    <t>740-1012040-10
740-1012040-10А
701-1012040 М эфм 263 Реготмас 443-1-24 
ЕКО-203
ПЗМИ-М-740
ЭМФ-03
МЕ-002
DIFA5328M
NF1701
SCT SH4782</t>
  </si>
  <si>
    <t>EFM263PK</t>
  </si>
  <si>
    <t>KAMAZ 7011012040 740101204010 740101204010А ЭФМ7011010240</t>
  </si>
  <si>
    <t>740-1012040-10
740-1012040-10А
701-1012040 М эфм 263 Реготмас 443-1-24 
ЕКО203 ЕКО0231
ПЗМИ-М-740
ЭМФ-03
МЕ-002
DIFA5328
NF1701
SCT SH4782</t>
  </si>
  <si>
    <t>9.5.0295</t>
  </si>
  <si>
    <t>KAMAZ 7021012040 74051012040</t>
  </si>
  <si>
    <t>7405-1012040 
702-1012040  Реготмас 443-1-24 
DIFA 5204 
NF-1703 
GB-1417 
ЭМФ-03/1
DIFA 5302К 5302.1К
ЕКО-02.51</t>
  </si>
  <si>
    <t>ИСПОЛЬЗОВАТЬ С 9.5.3/ПОВЫШЕННЫЙ РЕСУРС</t>
  </si>
  <si>
    <t>D 116 d 54/0 H 232</t>
  </si>
  <si>
    <t>EFM452</t>
  </si>
  <si>
    <t>7405-1012040 
702-1012040 MX100452 Реготмас 443-1-24 
DIFA 5302К  5302.1К
NF-1703 
ЕКО-206
ЭМФ-03/1
GB-1417 840-1012040-12
TSN9.5.0295</t>
  </si>
  <si>
    <t>ИСПОЛЬЗОВАТЬ С EFM531/СТАНДАРТНЫЙ РЕСУРС</t>
  </si>
  <si>
    <t>9.5.25</t>
  </si>
  <si>
    <t>KAMAZ 740101204010А 740С101204010</t>
  </si>
  <si>
    <t>740С-1012040-10
740-1012040-10
740-1012040-10А
701-1012040 Реготмас 443-1-24 
ЭМФ-03</t>
  </si>
  <si>
    <t>ПОВЫШЕННЫЙ РЕСУРС¶  намоточный синтетика</t>
  </si>
  <si>
    <t>9.5.3</t>
  </si>
  <si>
    <t>KAMAZ 74051017040</t>
  </si>
  <si>
    <t>7405-1017040-020 
703.1017040-20
703-1017040-20
тонкой очистки ПЗМИ-М-7405
ЕКО-02.54
Difa 5204</t>
  </si>
  <si>
    <t>ИСПОЛЬЗОВАТЬ С 9.5.0295/ПОВЫШЕННЫЙ РЕСУРС</t>
  </si>
  <si>
    <t>D 93 d 11 H 200</t>
  </si>
  <si>
    <t>EFM531</t>
  </si>
  <si>
    <t>KAMAZ 74051017040020</t>
  </si>
  <si>
    <t>7405-1017040-020  
703.1017040-20
703-1017040-20
тонкой очистки MX100531 ЭФМ 703.1017040-20
ЕКО-02.54
ПЗМИ-М-7405</t>
  </si>
  <si>
    <t>ИСПОЛЬЗОВАТЬ С EFM452/СТАНДАРТНЫЙ РЕСУРС</t>
  </si>
  <si>
    <t>9.5.24</t>
  </si>
  <si>
    <t>Ливны ЭФМ703101704030 
KAMAZ 74051017040020</t>
  </si>
  <si>
    <t>7405-1017040-020  GB-1418 
ЕКО-209
ПЗМИ-М-7405
Difa 5314
ЭФМ 703-1017040-30
703.1017040-30</t>
  </si>
  <si>
    <t>С дном, с втулкой</t>
  </si>
  <si>
    <t>D 93 d 11/0 H 200</t>
  </si>
  <si>
    <t>EFM150</t>
  </si>
  <si>
    <t>Ливны 703101704030 
KAMAZ 74051017040020</t>
  </si>
  <si>
    <t>7405-1017040-020  
GB-1418 
ЕКО-209
ПЗМИ-М-7405
Difa 5314
ЭФМ 703-1017040-30
703.1017040-30</t>
  </si>
  <si>
    <t>9.5.36</t>
  </si>
  <si>
    <t>Ливны ЭФМ7031017040 
KAMAZ 7031012040 74051017040</t>
  </si>
  <si>
    <t>7405-1017040
 ЭФМ 703-1012040 MX109536  
ЭФМ 703-1017040</t>
  </si>
  <si>
    <t>щелевой МФГО металл</t>
  </si>
  <si>
    <t>D 110 H 200</t>
  </si>
  <si>
    <t>Фильтр масляный КПП (элемент фильтрующий)</t>
  </si>
  <si>
    <t>9.5.150</t>
  </si>
  <si>
    <t>ZF 0501318802 
KAMAZ 0501317403</t>
  </si>
  <si>
    <t>KAMAZ 0501317403
ZF 0501318802</t>
  </si>
  <si>
    <t>Фильтр сетчатый коробки передач</t>
  </si>
  <si>
    <t>D 43 d 32 H 96</t>
  </si>
  <si>
    <t>9.5.203</t>
  </si>
  <si>
    <t>7405-1017040
 ЭФМ-305.33
тонкой очистки</t>
  </si>
  <si>
    <t>намоточный синтетика</t>
  </si>
  <si>
    <t>D 110 d 11 /0 H 200</t>
  </si>
  <si>
    <t>9.5.0287</t>
  </si>
  <si>
    <t>Ливны 0271012038 
MAZ 840101203812</t>
  </si>
  <si>
    <t>840-1012038-12 Реготмас 442-1-24
ПЗМИ-М-840
ЭФМ 027.1012038
DIFA 5302 
GB-1409
ЭФМ- 305.18.МС
ЭМФ-02
DIFA 5302 
ЭФМ 027.1012038
ЕКО-02.51</t>
  </si>
  <si>
    <t>EFM451</t>
  </si>
  <si>
    <t>MAZ 840101203812</t>
  </si>
  <si>
    <t>840-1012038-12
ЭФОМ 027.1012038
027-1012038
 М эфм 451 Реготмас 442-1-24
ЭФМ 027.101238
ПЗМИ-М-840
GB-1409
ЭФМ- 305.18.МС
ЭМФ-02
Р-442 ЭФМ-005
ЕКО-206</t>
  </si>
  <si>
    <t>9.5.33</t>
  </si>
  <si>
    <t>MAZ 24010170040А4</t>
  </si>
  <si>
    <t>240-1017040-А4 
DIFA5205  М5205К 
MX109533</t>
  </si>
  <si>
    <t>ПОВЫШЕННЫЙ РЕСУРС
синтетич. Нетканое полотно пружинный каркас</t>
  </si>
  <si>
    <t>D 102 d 43 H 205</t>
  </si>
  <si>
    <t>EFM447</t>
  </si>
  <si>
    <t>MAZ 24010170040А4 240101701001 2401017010Б2 2401017040A3 240Т1017010Б2</t>
  </si>
  <si>
    <t>2401017040А2 (6451012040)
2401017040A3 2401017040
Реготмас 442-1-24
ЕКО0252
ПЗМИ-М-340
NF-1705
DIFA5303
элемент для 240101701001  2401017010Б2  240Т1017010Б2</t>
  </si>
  <si>
    <t>EFM539</t>
  </si>
  <si>
    <t>MAZ 2361012023А</t>
  </si>
  <si>
    <t>236-1012023-А
236-1012027-А MX100539  ЕКО-02.56</t>
  </si>
  <si>
    <t>Наружный каркас - латунная сетка</t>
  </si>
  <si>
    <t>D 104 d 62/62 H 190</t>
  </si>
  <si>
    <t>9.5.57</t>
  </si>
  <si>
    <t>236-1012023-А</t>
  </si>
  <si>
    <t>ПОВЫШЕННЫЙ РЕСУРС
намоточный синтетика</t>
  </si>
  <si>
    <t>D 100 d 62/62 H 190</t>
  </si>
  <si>
    <t>EFM557</t>
  </si>
  <si>
    <t>Ливны 54500000</t>
  </si>
  <si>
    <t>Нарва 6-4-04
545-00.00-А
ЭФМ-008 
DIFA 5306 
ЕКО-02.81
Нарва 6-4-04
ПЗМИ-М-545И
Сб.513-130-25</t>
  </si>
  <si>
    <t>D 150 d 54/54 H 367</t>
  </si>
  <si>
    <t>EFM558</t>
  </si>
  <si>
    <t>Реготмас 661-1-05 MX100558
ВОЛГА 32
473.00.00.00
К-1012040
Реготмас
460-1
ЕКО-02.81/1
Реготмас 460-01-6
ПЗМИ-М-545
ЭФМ-007
DIFA5301M</t>
  </si>
  <si>
    <t>D 150 d 54/54 H 185</t>
  </si>
  <si>
    <t>EFM556</t>
  </si>
  <si>
    <t>260-1017060 2601017060
ЭФМ 025-1012040 0251012040
ЕКО-02.53 ЕКО0253
ПЗМИ-М-4370
DIFA5326</t>
  </si>
  <si>
    <t>D 96 d 41/41 H 142</t>
  </si>
  <si>
    <t>EFM446</t>
  </si>
  <si>
    <t>Ливны Т1501012040</t>
  </si>
  <si>
    <t>Т150-1012040   Т150-1012035  Т150-1012040  М эфм 446
Реготмас 631-1-19 1012040 635-1-06-6Б Реготмас 631-1-04 Реготмас 631-1-06 Реготмас 631-1-16 Реготмас 631-1-19 Реготмас 631-1-23 Реготмас 635-1-06 Реготмас 630В-1-23
DIFA5305  DIFA 5305, DIFA 5305M,    М 5332 МК
NF-1706 
ЕКО-02.82
ЭФМ-011
ФМ-100-200-43
FLEETGUARD HF30724, HF6112, 
64-26-250СП</t>
  </si>
  <si>
    <t>D 95 d 43/43 H 200</t>
  </si>
  <si>
    <t>EFM449</t>
  </si>
  <si>
    <t>СМД-31А-1012040  М эфм 449 Реготмас 446-1-24
Костромской фильтр KF5031ST  ЭК.26М</t>
  </si>
  <si>
    <t>D 100 d 39/39 H 202</t>
  </si>
  <si>
    <t>EFM625</t>
  </si>
  <si>
    <t>YAMZ 840101203915 840101204014 
MAZ 840101203914</t>
  </si>
  <si>
    <t>840101203915 840-1012039-15 840.1012039-15
840101203914 840-1012039-14 840.1012039-14 
840101204014 840-1012040-14 840.1012040-14
MX100625 
ЕКО0255
DIFA5203
Goodwill OG1054</t>
  </si>
  <si>
    <t>Синтетическое нетканое полотно, пружинный каркас</t>
  </si>
  <si>
    <t>D 109 d 54/0 H 230</t>
  </si>
  <si>
    <t>9.5.205</t>
  </si>
  <si>
    <t>MTZ 0201012040</t>
  </si>
  <si>
    <t>ЭФМ 020-1012040
DIFA5337 5337M</t>
  </si>
  <si>
    <t>маслянный трансмиссии, гидросистемы, с дном</t>
  </si>
  <si>
    <t>D 116 d 60/0 H 250</t>
  </si>
  <si>
    <t>9.5. ЭЛЕМЕНТЫ ФИЛЬТРОВ ОЧИСТКИ МАСЛА ДЛЯ ИНОСТРАННЫХ АВТОМОБИЛЕЙ</t>
  </si>
  <si>
    <t>9.5.1</t>
  </si>
  <si>
    <t>MAN 51055040098</t>
  </si>
  <si>
    <t>MAN 51055040098
93215250017
DEUTZ 02931093
04208015
2931093 4208015 MANN HU1381X
FLEETGUARD LF3867
Donaldson P550765
Baldwin P7190
Hengst E13HD47 E161HD28
MAHLE OX146D OX146 
FRAM CH9390</t>
  </si>
  <si>
    <t>D 121 d 55/55 H 147</t>
  </si>
  <si>
    <t>9.5.2</t>
  </si>
  <si>
    <t>DEUTZ 2931093 4208015 
MAN 51055040096 93215250017 
RENAULT 5001846993</t>
  </si>
  <si>
    <t>MAN 51055040096
DEUTZ-FAHR 02931093 04208015 2931093 4208015
Renault  TRUCKS 5001846993 MANN HU9472X H9472 
FLEETGUARD LF3754
Donaldson P550451
Baldwin P7145
Hengst D28E161H 
Knecht OX155D
Bosch1457429107
Wix 92023E
Filtron OE646
SCT SH450</t>
  </si>
  <si>
    <t>D 80 d 27.9/39 H 214</t>
  </si>
  <si>
    <t>9.5.60</t>
  </si>
  <si>
    <t>Fiat/Alfa/Lancia 9467521180 9467558380 9662282580 
BMW 11427557012 
Peugeot/Citroen 1109AH 1109AJ 1109CK 1109CL 1109X3 1109X4 1109Y9 1109Z0 1109Z1 1109Z2 
FORD 1303476 1373069 1427824 3M5Q6744AA 6C1Q6744AA 6G9Q6744AA 
LAND ROVER LR001247 LR004459 
MITSUBISHI MN982159 MN982380 
VOLVO 30650798</t>
  </si>
  <si>
    <t>BMW
11427622446
11427557012
FORD
1727561
1717510
6C1Q6744BA
6G9Q6744AA
1427824
6C1Q6744AA
1373069
1303476
MITSUBISHI
MN982159
MN982380
TOYOTA
SU001A0178
VOLVO
30650798
31372700
PEUGEOT 
1109Z1
1109AJ
1109CL
1109AH
1109X3
1109Y9
1109CK
9467645080
E149234
9467645180 MANN HU71151X
Hengst E44HD110
Mahle OX3392D
GB-1219
SCT SH4035P</t>
  </si>
  <si>
    <t>D 65 d 25 H 69</t>
  </si>
  <si>
    <t>9.5.63</t>
  </si>
  <si>
    <t>Cummins 402700 
LUBER-FINER LP5100 
CARQUEST 85440 
BIGA 2112 92440 
HASTINGS LF601 P601 
COOPER LEF5019 
CASE IH A66482 
IRLEMP PI338 
KRALINATOR L847 
MOTORCRAFT FL764 
P.B.R. AC3169 
RYCO R2284P 
WOODGATE WGL688 
KOMATSU 6610505100 6610514400 6610515400 6610554400</t>
  </si>
  <si>
    <t>KOMATSU 6610505100 6610514400
TATA 252518130124
2525 1813 01 24 MANN H121101 
Fleetguard LF688 
Baldwin PT146 
FILTRON OM680
ЕКО-02.215
ЕКО-02.215</t>
  </si>
  <si>
    <t>D 119 d1 50/50  H 230</t>
  </si>
  <si>
    <t>9.5.64</t>
  </si>
  <si>
    <t>YUEJIN J1012</t>
  </si>
  <si>
    <t>YUEJIN J1012
ЕКО02217 ЕКО-02.217</t>
  </si>
  <si>
    <t>D 100 d 50/18.8 H 126</t>
  </si>
  <si>
    <t>9.5.68</t>
  </si>
  <si>
    <t>KASSBOHRER 83120970180 
MERCEDES-BENZ A0001802109 A0001802909 A4571840125</t>
  </si>
  <si>
    <t>MANN-FILTER  HU12110x</t>
  </si>
  <si>
    <t>D 112.7 d 45.4/55.8 H 263.5</t>
  </si>
  <si>
    <t>9.5.70</t>
  </si>
  <si>
    <t>CHRYSLER 05086301AA 5086301AA 68091826AA 68091827AA 
SAAB 4772166 
GENERAL MOTORS 90544191 9117321 
MERCEDES-BENZ A1121840025 A1121840425 A6111800009 A6111800210 A6111800210 A6511800009 A6511800109 A6511800309 A6511840025 
NISSAN 15209HG00A 
OPEL 5650319 90540460 90570368</t>
  </si>
  <si>
    <t>MERCEDES-BENZ A1121840425 A6511800009 A6511800109 A6511800309 A6511840025 A0001802609
A0001802209 A0001802309
A1121800009 A0011849425 
1121840025 A1121840025 
6111800009 A6111800009 
0001802609 0001802209 
0001802309 1121800009
A6111800210 6111800210
CHRYSLER 05086301AA 68091826AA 68091827AA
NISSAN 15209HG00A
SAAB 4772166 9117321
Opel 5650319 90540460 90570368
GENERAL MOTORS 90544191 9117321 MANN HU7181K HU7181N
Hengst E11HD52 E11HD57
Knecht 09699570 OX153D3 OX153/D3 OX153/7D2 OX1537D2 70532395
WIX WL7228 WL7470
SCT SH425 
GB-1184 GB1184
ЕКО-02.225 EKO02225
AMC NO2235
BLUE PRINT ADU172101
BOSCH F026407112 P7112
CLEAN ML4534 ML479/A  ML479A
FIAAM FA6080ECO FA5587ECO
DONALDSON P550564
FEBI 24661
FILTRON OE677/4 OE6774
FLEETGUARD LF4000
FRAM CH11277ECO CH9301ECO
HENGST E11HD204
JACOPARTS J1311038
JP GROUP 1318502100
KOLBENSCHMIDT 50014483
LYNX LO-1907 LO1907
MANN HU7185X
PURFLUX L509 L311
SAKURA EO-53870 EO53870 EO-37950 EO37950
SCT SH4101P SH425/1P SH4251P
SOFIMA S5159PE
STELLOX 2050519SX
SWAG 10924661
UFI 25.159.00 2515900
VAICO V300931
ZEKKERT OF-4175E OF4175E OF-4243E OF4243E
NPS N131N33</t>
  </si>
  <si>
    <t>D 63 d 31/31 H 115</t>
  </si>
  <si>
    <t>9.5.76</t>
  </si>
  <si>
    <t>VAG 00A115466 
MERCEDES-BENZ A1041800109 A1041840225 A1041840325 A1041840425 A1041840825 
SSANG YONG 1621803009 1621843025</t>
  </si>
  <si>
    <t>Mercedes A1041800109 A1041840225 A1041840325 A1041840425 A1041840825
1041800109 1041840225 1041840325 1041840425 1041840825
VAG 00A115466
SSANGYONG 1041800109
1621803009 1621843025  MANN HU7271X H7272 H7273
Nipparts J1310401 J1310400
BOSCH 1457429122 1457429124
CHAMPION X122 XE506
FILTRON OE6403 OM599
FRAM CH6848
HENGST D21E142H E142HD21 E142H
M FILTER MO1174 MO1191 MU1191
KNECHT OX104 OX105 OX105D OX133 OX133D OX133DOEKO
LUBERFINER P843
PUROLATOR L37858 L44757
UFI 2558600
WIX 85434 WL7060
SCT SH414P
GB-1031</t>
  </si>
  <si>
    <t>D 62 d 25 H 159</t>
  </si>
  <si>
    <t>9.5.77</t>
  </si>
  <si>
    <t>DAF 1629393 1643070 
Renault Trucks K117989N50 
KOLBENSCHMIDT 50014195 
KNORR-BREMSE K117989N50 
MANN-FILTER HU12103x</t>
  </si>
  <si>
    <t>KOLBENSCHMIDT 50014195  MANN-FILTER HU12103x   KNORR-BREMSE K117989N50  RENAULT TRUCKS (OKELIA)  7424993649</t>
  </si>
  <si>
    <t>Крышки - пластик</t>
  </si>
  <si>
    <t>D 113 d 56/56 H 220</t>
  </si>
  <si>
    <t>9.5.93</t>
  </si>
  <si>
    <t>Peugeot/Citroen 1109R6 1109R7 9463704780</t>
  </si>
  <si>
    <t>Peogeot 1109R6 1109R7
Peogeot 9463704780 HF9593  MANN HU612X
Hengst E35HD102
Knecht OX193D 08570350
Alco MD425 
Ashika 10ECO037 
WIX WL7299 
Febi 26853 
Fram CH9443ECO 
GB-1197
SCT SH4725P</t>
  </si>
  <si>
    <t>D 59 d 22 H 140,6</t>
  </si>
  <si>
    <t>9.5.135</t>
  </si>
  <si>
    <t>NISSAN 152749908 1527499087 1527499239 1527499286 1527499325 1527499326 1527499329 1527499385 1527499386 1527499789 1527499985 1527499988</t>
  </si>
  <si>
    <t>Nissan 152749908 1527499087 1527499239 1527499286 1527499325
1527499326 1527499329
1527499385 1527499386
1527499789 1527499985
1527499988 FLEETGUARD LF3384
BALDWIN P7059
DONALDSON P550021
Alco MD371 
AMC Filters NO2211</t>
  </si>
  <si>
    <t>D 128 d 19/63 H 164</t>
  </si>
  <si>
    <t>9.5.136</t>
  </si>
  <si>
    <t>GENERAL MOTORS 93190777 97223218 
HONDA 15430PLZD00 
ISUZU 8972231870 
OPEL 5650380 650300</t>
  </si>
  <si>
    <t>GENERAL MOTORS
93190777
97223218
HONDA
15430PLZD00
ISUZU
8972231870
OPEL
5650380
650300
MANN HU820x</t>
  </si>
  <si>
    <t>D 72  H 92</t>
  </si>
  <si>
    <t>9.5.142</t>
  </si>
  <si>
    <t>BMW 11421427908 11421740534 11427509430 11427512300 11427512301 7509430 
FORD 4G7V6744AA 
LAND ROVER LR001419 
VOLVO 30750013</t>
  </si>
  <si>
    <t>BMW 11427512300 11421427908 11421740534 11427509430 7509430 11427512301
VOLVO 30750013
Ford 4G7V6744AA
LAND ROVER LR001419  
BOSCH 1457429102
FILTRON OE649
FRAM CH8081ECO
HENGST E106HD34
KNECHT OX1541D
MANN HU9253X HU9254X HU9254Y
SCT SH426P SH426
HENGST E106HD171
GB-1139
Goodwill OG227ECO</t>
  </si>
  <si>
    <t>D 82 d 42/42 H 104</t>
  </si>
  <si>
    <t>9.5.181</t>
  </si>
  <si>
    <t>FORD 1371199 1421704 6G9N6744BA 6M5G6744AA 
VOLVO 30757157 30788821 3875233 8642570 8692305</t>
  </si>
  <si>
    <t>Ford 1371199 1421704 6G9N6744BA 6M5G6744AA
VOLVO 3875233 30757157 30788821 8642570 8692305 30788490 MANN HU7198X
ACDelco AC6207E 
MANN HU7198X HU7198Y
ACDelco AC6207E 
ALCO MD573 
BOSCH 1457429244 
CHAMPION XE562 
FILTRON OE6621 
FRAM CH9496 CH9496ECO
HENGST E27HD84 
KNECHT/MAHLE OX370D OX370D1 OX370D1ECO
KOLBENSCHMIDT 50013981
PUROLATOR L38294 
VIACO V950106
Purflux L318 
WIX WL7320 
GB-1203</t>
  </si>
  <si>
    <t>D 63.5 d 31/31 H 125</t>
  </si>
  <si>
    <t>9.5.247</t>
  </si>
  <si>
    <t>Caterpillar 3I1483 
CASE IH A66482 
GENERAL MOTORS 25011501 
KOMATSU 6610504400 6610504400 6610505100</t>
  </si>
  <si>
    <t>KOMATSU 6610515400
KOMATSU 6610554400
CARQUEST    85440
BIGA    92440
CASE IH A66482
P.B.R.  AC3169
MOTORCRAFT  FL764
COOPER  G810
AMC Filter  KO1537
KRALINATOR  L847
COOPER  LEF5019
HASTINGS    LF601
LUBER-FINER LP5100
Sakura  O5603
HASTINGS    P601
IRLEMP  PI338
RYCO    R2284P
WOODGATE    WGL688
FILTRON OM502
FILTRON OM680
SCT SH416
EKOFIL  ЕКО02215
DONALDSON   P550087
FLEETGUARD  LF688
Sakura  O5603</t>
  </si>
  <si>
    <t>D 125 d 55 H 234</t>
  </si>
  <si>
    <t>9.5.259</t>
  </si>
  <si>
    <t>SSANG YONG 17218030090</t>
  </si>
  <si>
    <t>SSANGYONG 1721803009
SCT SH4078P</t>
  </si>
  <si>
    <t>D 62 d 25/18 H:99</t>
  </si>
  <si>
    <t>9.5. РЕМКОМПЛЕКТЫ ФИЛЬТРОВ ОЧИСТКИ МАСЛА</t>
  </si>
  <si>
    <t>Переходник для фильтра масла</t>
  </si>
  <si>
    <t>9.5.609</t>
  </si>
  <si>
    <t>Cummins 5266016</t>
  </si>
  <si>
    <t>5266016  CUMMINS 
SM5089 SCT
CP40001 JS ASAKASHI
EKO02248 EKOFIL
FO061 FORTECH
GB104 BIG
LF16240 LF17356 FLEETGUARD
MR9207227 MANOVER
NF1020P Невский Фильтр
OG111 GOODWILL
OK6141 FILTRON</t>
  </si>
  <si>
    <t>Переходник для фильтра масла дв. Cummins 2.8л под резьбу 3/4-16UNF на 9.2.8</t>
  </si>
  <si>
    <t>S66x4  G 3/4-16 UNF</t>
  </si>
  <si>
    <t>9.6. ФИЛЬТРЫ ОЧИСТКИ ОХЛАЖДАЮЩЕЙ ЖИДКОСТИ</t>
  </si>
  <si>
    <t>Фильтр охлаждающей жидкости</t>
  </si>
  <si>
    <t>9.6.1</t>
  </si>
  <si>
    <t>Cummins 209606 3100303 3100304 3315116 3318157 
Caterpillar 1112370 
ALLIS-CHALMERS 4681776 
BMC 9P910505 
CASE IH A77544 J100304 
DAF 1289132 
ERF C3315789 
FODEN TRUCKS Y02729203 Y03724611 
LIEBHERR 7367045 
SISU 1696300451 
Fiat/Alfa/Lancia 1930549 75206848 76192222 
GENERAL MOTORS 23507545 
IVECO 1907694 
KOMATSU 6004111010 6004111140 6004111190 6004111191 6710618113 
VOLVO 45674</t>
  </si>
  <si>
    <t>3100304
VOLVO 8228958 129670204 12968028 129680286 M12968028
Iveco 1907694
Hyundai 11E170310
Komatsu 1267388H1 1261388H1
Nissan 2191599003 21915990032 1696300461
Sisu 34654 991215115
volvo 4099601 4047701 8228958 129670204 12968028 129680286 M12968028 4099601-9
Chrysler 692336
Demag 6742013980
Komatsu 71100486 
Case IH A77543 J4058964 4294577  42945771
hitachi 4294577 AT300538
Jon Deer 991215115
Daewoo f315115
Samsung BW5073 
Baldwin C3315115 BW5072
DAF CUWF2012  CUWf2073
Komatsu CUWF2016 PW2016
CUMMINS 3100305 3300724 3300900 3305368 3318201
Ford E7HT8A424BA E7HZ8A424A 3957719
CUMMINS 3100305 3300724 3300900 3305368 3318201 MANN WA94019 WA9235 WA940 WA9561 WA9231 WA9110
MANN WA9233 WA9236
FLEETGUARD WF2071 WF2073 WF2070 WF2088 WF2072
Donaldson P554071 P172931
Donaldson P172932 P554073 CFP554072 P172933 P552072 P554072
Parker V104040
PUROLATOR PW4453 W54453
Scania LO1753
WIX 24072
FRAM PER3911 PR3909 
WIX 24072
DONALDSON CFP554072 P172933 P552072 P554072
FRAM PER3911 PR3909
JCB 2912212
KOMATSU 1257937H1 6742013970 CUWF2072
LIEBHERR 456000736 7381493
LUBERFINER LFW4072
MANN WA923
ЕКО-03.900 
Goodwill OGC1058</t>
  </si>
  <si>
    <t>D 93 G 11/16-16UN H 114</t>
  </si>
  <si>
    <t>9.6.5</t>
  </si>
  <si>
    <t>Cummins 3100307 3100310 3315114 3316053 3827423 
Caterpillar 9Y4528 
CASE IH 324618A1 
DAF 1296929 
DETROIT DIESEL 23507189 23524403 
DOOSAN K1008147 
HINO 1630441015 
JCB 2910551 
JOHN DEERE RE11992 
KALMARLMV 9238280593 
KENWORTH KW2011 
LIEBHERR 7025830 
TEREX-DEMAG 15270826 
DRESSTA (STALOWA WOLA) 851010687 
Fiat/Alfa/Lancia 1901776 4734562 71495751 76193174 
FORD E7NN8A469AA 
Freightliner ABPN10GWF2077 
GENERAL MOTORS 25010844 
KOMATSU 6004111020 6004111150 6004111151 6004111420 6710618112</t>
  </si>
  <si>
    <t>FLEETGUARD WF2074 WF2075
MANN WA9407
DRESSTA (STALOWA WOLA) 851-01-0687 851010687
KALMAR 923828.0593 9238280593</t>
  </si>
  <si>
    <t>D 93 G 11/16-16UN H 143</t>
  </si>
  <si>
    <t>9.6.6</t>
  </si>
  <si>
    <t>Cummins 3100309 3318319 
LIEBHERR 7367044</t>
  </si>
  <si>
    <t>D 93 G 11/16-16 UN H 191</t>
  </si>
  <si>
    <t>9.7. ЭЛЕМЕНТЫ ФИЛЬТРОВ ОЧИСТКИ ВОЗДУХА САЛОНА (КАБИНЫ) РОССИЙСКИЕ МАРКИ</t>
  </si>
  <si>
    <t>Фильтр салона</t>
  </si>
  <si>
    <t>9.7.1</t>
  </si>
  <si>
    <t>LADA 211108122020 21110812202000 21110812202082 21118122012</t>
  </si>
  <si>
    <t>21110-8122020-00
21110-8122020
2111-8122012
098-1109080
098.1109080 
GB-9833 
ЕКО-04.02</t>
  </si>
  <si>
    <t>Пылевой, жёсткий каркас</t>
  </si>
  <si>
    <t>A 233 B 186 H 40</t>
  </si>
  <si>
    <t>9.7.21</t>
  </si>
  <si>
    <t>LADA 211108122020 21110812202000 21118122012</t>
  </si>
  <si>
    <t>21110-8122020-00
21110-8122020
2111-8122012
098-1109080
098.1109080 SCT SA1151
Alco MS6353</t>
  </si>
  <si>
    <t>Пылевой</t>
  </si>
  <si>
    <t>Фильтр салона угольный</t>
  </si>
  <si>
    <t>9.7.2</t>
  </si>
  <si>
    <t>LADA 211108122020 21110812202000 2111812201 21118122012</t>
  </si>
  <si>
    <t>21110-8122020-00
21110-8122020
2111-812201
102-1109080 
102.1109080 SCT SA1151
Alco MS6353
ЕКО-04.12</t>
  </si>
  <si>
    <t>Угольный, жёсткий каркас</t>
  </si>
  <si>
    <t>9.7.24</t>
  </si>
  <si>
    <t>21110-8122020-00
21110-8122020
2111-812201
102-1109080 
102.1109080 109724K                
Alco MS6353 
NF-6002с</t>
  </si>
  <si>
    <t>Угольный</t>
  </si>
  <si>
    <t>9.7.33</t>
  </si>
  <si>
    <t>LADA 21108122012</t>
  </si>
  <si>
    <t>2110-8122012 
BIG GB9833
NF-6001 
ЕКО-04.01 VPM VPMFS01</t>
  </si>
  <si>
    <t>A 230 B 194 H 45</t>
  </si>
  <si>
    <t>9.7.160</t>
  </si>
  <si>
    <t>2110-8122012 
NF-6001с 
ЕКО-04.11 AT AT2010010CFC</t>
  </si>
  <si>
    <t>9.7.59</t>
  </si>
  <si>
    <t>LADA 21088122010</t>
  </si>
  <si>
    <t>2108-8122010
MX109759
100975</t>
  </si>
  <si>
    <t>A 276 B 126 H 16</t>
  </si>
  <si>
    <t>9.7.61</t>
  </si>
  <si>
    <t>Ливны 0991109080 
LADA 21148122010</t>
  </si>
  <si>
    <t>ВАЗ 2114-8122010  
OLYMP FS03 
GOODWILL AG927CF 
NEVSKY FILTER NF6005
Ливны 099-1109080</t>
  </si>
  <si>
    <t>Пылевой, жёсткий каркас ("хлебница")</t>
  </si>
  <si>
    <t>A 170 B 264 H 54</t>
  </si>
  <si>
    <t>9.7.5</t>
  </si>
  <si>
    <t>LADA 111808122010 11180812201000 11180812201008 11188122010</t>
  </si>
  <si>
    <t>11180-8122010-00
11180-8122010
1118-8122010
1118-08122-010-00
1118-8122-010
101-1109080
101.1109080 Corteco 80000998 cp1313
MANN CU26004
ЕКО-04.05</t>
  </si>
  <si>
    <t>A 260 B 160 H 35</t>
  </si>
  <si>
    <t>9.7.23</t>
  </si>
  <si>
    <t>LADA 11180812201008 11188122010</t>
  </si>
  <si>
    <t>11180-8122010-00
11180-8122010
1118-8122010
1118-08122-010-00
1118-8122-010
101-1109080
101.1109080 Corteco 80000998 cp1313
MANN CU26004 
NF-6003
ЭФВ 101</t>
  </si>
  <si>
    <t>9.7.6</t>
  </si>
  <si>
    <t>1118-08122-010-00
1118-8122-010
11180-8122010-00
11180-8122010
1118-8122010
104-1109080
104.1109080 MX100976 KCorteco 80000999
Delphi TSP0325329C
ЕКО-04.15</t>
  </si>
  <si>
    <t>9.7.25</t>
  </si>
  <si>
    <t>1118-08122-010-00
1118-8122-010
11180-8122010-00
11180-8122010
1118-8122010
104-1109080
104.1109080 Corteco 80000999
Delphi TSP0325329C
NF-6003с</t>
  </si>
  <si>
    <t>Угольный</t>
  </si>
  <si>
    <t>9.7.3</t>
  </si>
  <si>
    <t>LADA 21238122010</t>
  </si>
  <si>
    <t>2123-8122010
103-1109080 100973
ЕКО-04.04</t>
  </si>
  <si>
    <t>A 255 B 155 H 30</t>
  </si>
  <si>
    <t>9.7.22</t>
  </si>
  <si>
    <t>LADA 111808122010 11180812201000 11188122010 21238122010</t>
  </si>
  <si>
    <t>2123-8122010
21238122010
103-1109080 Delphi TSP0325289C
Hoffer 17458
Meat&amp;Doria 17458 
NF-6004 
GB-9831</t>
  </si>
  <si>
    <t>9.7.4</t>
  </si>
  <si>
    <t>LADA 212308122020 21238122010 21238122020</t>
  </si>
  <si>
    <t>2123-8122010
2123-8122020 21238122020 212308122020
105-1109080 
GB-9831/C GB9831C 
ЕКО-04.14 ЕКО0414
AG921CF AG919CFC AG920CF</t>
  </si>
  <si>
    <t>Угольный жёсткий каркас</t>
  </si>
  <si>
    <t>9.7.26</t>
  </si>
  <si>
    <t>2123-8122010
21238122010
105-1109080 Hoffer 17458K
Meat&amp;Doria 17458K 
NF-6004с</t>
  </si>
  <si>
    <t>9.7.155</t>
  </si>
  <si>
    <t>Ливны 2071109080</t>
  </si>
  <si>
    <t>207.1109080</t>
  </si>
  <si>
    <t>A 260 B 106 H 26</t>
  </si>
  <si>
    <t>9.7.155K</t>
  </si>
  <si>
    <t>Ливны 207110908010</t>
  </si>
  <si>
    <t>Ливны 207.1109080-10  207110908010 
Pilenga FAP3801</t>
  </si>
  <si>
    <t>9.7.64</t>
  </si>
  <si>
    <t>GAZ 33028122010 3302812201001</t>
  </si>
  <si>
    <t>3302-8122010
3302-8122010-01 ФС9764</t>
  </si>
  <si>
    <t>Пылевой, комплект 2 шт.</t>
  </si>
  <si>
    <t>A 198/158 B 50/50 H 31/31</t>
  </si>
  <si>
    <t>9.7.64K</t>
  </si>
  <si>
    <t>Auto Technologies Group AT2010302CF
RU54    CF7C
Ekofil  EKO0408
Olymp   FS06
Big filter  GB9950</t>
  </si>
  <si>
    <t>9.7.56</t>
  </si>
  <si>
    <t>GAZ 3100811900021</t>
  </si>
  <si>
    <t>3100-8119000-21 
ФС9756 ЛААЗ 
ЭФВ 167.1109080 ЭФВ 167-1109080
NEVSKI NF 6012 NF6012 NF-6012</t>
  </si>
  <si>
    <t>Пылевой, скрючками</t>
  </si>
  <si>
    <t>A 164 B 156 H 60</t>
  </si>
  <si>
    <t>9.7.659</t>
  </si>
  <si>
    <t>TSN 9.7.107 (пылевой)   9.7.1 9.7.107 (пылевой)   9.7.1 9.7.107 (пылевой)   9.7.1 
Fiat/Alfa/Lancia 0000071773186 46723245 46723331 6001073270 71773186 77362394 
UAZ 1511109080 31636810114010 31638101140 3163810114095</t>
  </si>
  <si>
    <t>3163-8101140-95
31636-8101140-10
3163-8101140
151.1109080 151-1109080 
NF-6006
CU2335</t>
  </si>
  <si>
    <t>A 215 B 163 H 25</t>
  </si>
  <si>
    <t>9.7.660</t>
  </si>
  <si>
    <t>TSN 9.7.107 (пылевой)   9.7.1 9.7.107 (пылевой)   9.7.1 9.7.107 (пылевой)   9.7.1 
Fiat/Alfa/Lancia 0000071773186 6001073270 71773186 
UAZ 1511109080 31636810114010 31638101140 3163810114095</t>
  </si>
  <si>
    <t>3163-8101140-95
31636-8101140-10
3163-8101140
151.1109080 151-1109080 
NF-6006с
GB-9936/C</t>
  </si>
  <si>
    <t>9.7.661</t>
  </si>
  <si>
    <t>MTZ 808104070</t>
  </si>
  <si>
    <t>80-8104070 ЕКО-01.76
DIFA 4701</t>
  </si>
  <si>
    <t>Пылевой, мягкий каркас</t>
  </si>
  <si>
    <t>A 350 B 210 H 50</t>
  </si>
  <si>
    <t>9.7.671</t>
  </si>
  <si>
    <t>LADA 1611109080 21703812202082 2170812202010</t>
  </si>
  <si>
    <t>2170-8122020-10  161.1109080
161-1109080
ВФ-011П 
NF-6008 
ЕКО-04.06</t>
  </si>
  <si>
    <t>A 242 B 210 H 20</t>
  </si>
  <si>
    <t>9.7.672</t>
  </si>
  <si>
    <t>LADA 21703812202082 2170812202010</t>
  </si>
  <si>
    <t>2170-8122020-10 ФС0672У 161.1109080-10
161-1109080-10
ВФ-011ПУГ 
NF-6008с</t>
  </si>
  <si>
    <t>9.7.739</t>
  </si>
  <si>
    <t>LADA 21700812202082 2170812202001</t>
  </si>
  <si>
    <t>2170-8122020-01 197739 162.1109080
162-1109080
ВФ-010Р 
NF-6007 
ЕКО-04.07</t>
  </si>
  <si>
    <t>A 226 B 200 H 30</t>
  </si>
  <si>
    <t>9.7.739K</t>
  </si>
  <si>
    <t>2170-8122020-01 162.1109080-10
162-1109080-10
ВФ-010Ру 
NF-6007с</t>
  </si>
  <si>
    <t>9.7.869</t>
  </si>
  <si>
    <t>UAZ 316300810114000 31636810114030 G118640010</t>
  </si>
  <si>
    <t>УАЗ 316300810114000
31636810114030  
G1186-40010 NF-6009 NF6009
GB-9970 GB9970
EKO-04.40 EKO0440
Ливны 1661109080 166-1109080 166.1109080</t>
  </si>
  <si>
    <t>A 170 B 170 H 20</t>
  </si>
  <si>
    <t>9.7.870</t>
  </si>
  <si>
    <t>UAZ 31628122010 31636810114030 G118640010</t>
  </si>
  <si>
    <t>31636810114030
G1186-40010
ОЕМ 3162-8122010 
NF-6009C
GB-9970C
ЭФВ 166.1109080-10</t>
  </si>
  <si>
    <t>9.7.899</t>
  </si>
  <si>
    <t>UAZ 316306810114050 316306810114060</t>
  </si>
  <si>
    <t>UAZ 316306810114060 316306810114050
Ливны ЭФВ 200.1109080 ЭФВ 200-1109080 2001109080</t>
  </si>
  <si>
    <t>пылевой</t>
  </si>
  <si>
    <t>A 204 B 169 H 20</t>
  </si>
  <si>
    <t>9.7.899K</t>
  </si>
  <si>
    <t>UAZ 316306810114060</t>
  </si>
  <si>
    <t>Ливны ЭФВ 200.1109080-10 ЭФВ 200-1109080-10  200110908010
УАЗ 316306810114050 316306810114060</t>
  </si>
  <si>
    <t>угольный</t>
  </si>
  <si>
    <t>9.7.401</t>
  </si>
  <si>
    <t>Ekofil EKO0446 
GAZ 32218119200</t>
  </si>
  <si>
    <t xml:space="preserve"> GAZ 32218119200
 BIG GB98032
 PILENGA FAP2247
EKO0446 EKO-04.46
Kraft KT967757</t>
  </si>
  <si>
    <t>A 305 B 150 H30</t>
  </si>
  <si>
    <t>9.7.401K</t>
  </si>
  <si>
    <t>GAZ 32218119200</t>
  </si>
  <si>
    <t>Фильтр салона</t>
  </si>
  <si>
    <t>9.7.879</t>
  </si>
  <si>
    <t>GAZ 21238119200 A21R238119200</t>
  </si>
  <si>
    <t>Ливны 194-1109080 1941109080
Goodwill AG424CF
EKO0436 EKO-04.36
NEVSKI NF6436
Filtron K1382</t>
  </si>
  <si>
    <t>A 240 B 210 H 30</t>
  </si>
  <si>
    <t>9.7.879K</t>
  </si>
  <si>
    <t>A21R23.8119200
A21R23-8119200
2123-8119200
GB-9972
NF-6436С
ЭФВ 122-1109080
Goodwill AG424CF
EKO-04.36</t>
  </si>
  <si>
    <t>9.7.3204</t>
  </si>
  <si>
    <t>GAZ 320405048119200</t>
  </si>
  <si>
    <t>GAZ 320405048119200
EKO-04.47 EKO0447
DIFA4534
Ливны 208.1109080</t>
  </si>
  <si>
    <t>A 490 B 182 H 30</t>
  </si>
  <si>
    <t>9.7.909</t>
  </si>
  <si>
    <t>MERCEDES-BENZ A9408350047 
RENAULT 7424993604</t>
  </si>
  <si>
    <t>MANITOWOC 04157573
MERCEDES-BENZ A9408350047 9408350047
RENAULT 7424993604
MANN CU4469
Ливны 199-1109080 1991109080</t>
  </si>
  <si>
    <t>Пылевой, жёсткий корпус</t>
  </si>
  <si>
    <t>A 450 B 193 H 56</t>
  </si>
  <si>
    <t>9.7. ЭЛЕМЕНТЫ ФИЛЬТРОВ ОЧИСТКИ ВОЗДУХА САЛОНА (КАБИНЫ) ДЛЯ ИНОСТРАННЫХ АВТОМОБИЛЕЙ</t>
  </si>
  <si>
    <t>9.7.7</t>
  </si>
  <si>
    <t>FORD 1062253 1121106 1382861 1585195 1672948 FP38 FP41 MEXS4H16N619AB TAMT16N619F2CS XS4H16N619AB XS4H19865AE XS4H19G244AA3M XS4H19G244CA XS4H19N619AB XS4J19G244AAHF XS4Z19N619AA XS4Z19N619CA XS4Z19N619EA YS4Z19N619AA YS4Z19N619DB 
RENAULT 5021185101</t>
  </si>
  <si>
    <t>Ford 1062253 1121106
XS4H16N619AB  
MANN CU3567
Corteco 21651995 
Knecht LA78  
Hengst E941LI 
Valeo 698487  
Fram CF8831 
Magneti marelli BCF153 
AC Delco PU1064E 
Bosch 1987432045 
SCT SA1113  
WIX WP6936 
Delphi TSP0325048 
Alco MS6148  
Ufi 5303400
NF-6101 
GB-9844 
ЕКО-04.20 
Goodwill AG191CFC AG115CF</t>
  </si>
  <si>
    <t>A 346 B 160 H 30</t>
  </si>
  <si>
    <t>9.7.8</t>
  </si>
  <si>
    <t>FORD 1121106 1139654 1382861 1452329 1585195 1672948 FP38 FP41 MEXS4H16N619AB TAMT16N619F2CS XS4H19865AE XS4H19G244AA XS4H19G244AA3M XS4H19G244CA XS4H19N619AB XS4J19G244AAHF XS4Z19N619AA XS4Z19N619CA XS4Z19N619EA YS4Z19N619AA YS4Z19N619DB 
RENAULT 5021185101</t>
  </si>
  <si>
    <t>Ford XS4H19G244AA XS4H19G244CA 1121106 1139654 1382861 1452329  
MANN CUK3567 
Febi 17553 
Bosch 1987432345 
Hengst E941LC 
Denso DCF097K  
Eolo E2524 
Delphi TSP0325048C 
Meyle 7123200004 
Alco MS6148C 
Knecht LAK78 
Clean filters NC2095CA 
NF-6101c 
GB-9844/C
Goodwill AG115CF AG191CFC</t>
  </si>
  <si>
    <t>9.7.9</t>
  </si>
  <si>
    <t>FORD 1354952 1354953 1452346 1494691 4M5J18D543AA 4M5J19G244AA 4M5J19G244AA3M 4M5J19G244AAHF 4M5J19G244ABHF 
VOLVO 30676484 30780376 30780377 8687389</t>
  </si>
  <si>
    <t>Knecht LA293</t>
  </si>
  <si>
    <t>A 233 B 208 H 34</t>
  </si>
  <si>
    <t>9.7.10</t>
  </si>
  <si>
    <t>FORD 1354952 1354953 1452346 1494691 1713182 4M5J19G244AA 4M5J19G244AA3M 4M5J19G244AAHF 4M5J19G244ABHF 
VOLVO 30676484 30780377 8687389</t>
  </si>
  <si>
    <t>Ford 1354952
Volvo 8687389
Ford 1354953 1713182 1494691 4M5J19G244AA 1452346
Volvo 30676484 30780377
DIP1CU2440  
MANN CU2440 
Fram CF10059
Bosch 1987432113
Knecht LA220
Hengst E1990LI
WIX WP9230
Filtron K1150
Alco MS6303  
SCT SA1164
Hans Pries 302079755
Ufi 5310200
Champion N151609
AC Delco PU1159E
Denso DCF102P
Corteco 80000061
NF-6102 
GB-9814
DIP1CU2440
MANN CUK2440
WIX WP9231
Knecht LAK220
Denso DCF348K
Fram CFA10527
Meyle 7123200006
Bosch 1987432413
Corteco 80000062
Ufi 5413600  
HENGST E1990LC
Eolo E2568
NF-6102c 
GB-9814/C
Goodwill AG247CF AG248CFC</t>
  </si>
  <si>
    <t>9.7.27</t>
  </si>
  <si>
    <t>TOYOTA 0897400850 87139YZZ07 8856802030 8856802030PP 8856812020 897400850</t>
  </si>
  <si>
    <t>Toyota 87139YZZ07 8856802030 9.7.351 9.7.90MANN CU2035
FILTRON K1123
Corteco 21652874
Sakura AC1503
Japan Parts FAATY7
Valeo 698795  
Febi 24411
Japan Cars B42006PR
Shibato S042061
Nipparts J1342017
JAPAN CARS B42006GWC
WIX WP9136
NF-6109 GB-9830</t>
  </si>
  <si>
    <t>A 200 B 220 H 20</t>
  </si>
  <si>
    <t>9.7.12</t>
  </si>
  <si>
    <t>Toyota  0897400850 8856812020 87139YZZ07 8856802030 
9.7.332 9.7.152 
MANN CUK2035
HENGST E1927LC
FEBI 32576
SWAG 81932576
Shibato S042064
Nipparts J1342011
Corteco 80000438
Si vento 663
FILTRON K1123
Shibato S042064
JAPAN CARS B42006GWC
WIX WP9137
Goodwill AG570CF AG177CFC AG1772CFC
NF-6109c</t>
  </si>
  <si>
    <t>Фильтр салона комплект 2 шт, пылевой, жёсткий каркас</t>
  </si>
  <si>
    <t>9.7.13</t>
  </si>
  <si>
    <t>Hyundai/KIA 087901C000 087901C000A 976171C000 976171C000AT 976171C001AT 976171C200 9999Z07017 S976171C001 S976171C001AT</t>
  </si>
  <si>
    <t>Hyundai 976171C000 976171C200 9999Z07017 976171C001 
DPCU25062  MANN CU25062
Japan Cars B40502PR
Knecht LA195S 
WIX WP9244
Airtech ATC055  
SCT SA1167
Nipparts J1340504
Corteco 80000441
Denso DCF266P
NF-6159-2 
ЕКО-04.25
DPCU25062 GB-9839
Goodwill AG6182KCF AG1632KCFC</t>
  </si>
  <si>
    <t>Пылевой, жёсткий каркас, комплект 2 шт.</t>
  </si>
  <si>
    <t>A 256 B 100 H 12</t>
  </si>
  <si>
    <t>9.7.14</t>
  </si>
  <si>
    <t>Hyundai/KIA 087902D000 087902D000A 971332 971332D000 971332D000AT 971332D100 971332D100AT 971332D800 971332D900 9999Z07015</t>
  </si>
  <si>
    <t>Hyundai 971332D100
9999Z07015 971332D000 Mann CU2356  
Febi 24439
Alco MS6238  
Valeo 715517
Ashika 21HYH03
Knecht (Mahle Filter) LA440
Bosch 0986AF4164
Nakamoto F030095
Airtech ATC059 
WIX WP9200
Japan Cars B40501PR
Nippon pieces H132I20
Nipparts J1340503
Corteco 80000083
NF-6145
Goodwill AG412CFC AG575CF</t>
  </si>
  <si>
    <t>Пылевой, 9.7.559</t>
  </si>
  <si>
    <t>A 228 B 269 H 30</t>
  </si>
  <si>
    <t>9.7.15</t>
  </si>
  <si>
    <t>MITSUBISHI 7803A084 MME61701 MN185231 MR398288 MZ690361 XR398288D</t>
  </si>
  <si>
    <t>KNECHT LAK484</t>
  </si>
  <si>
    <t>A 233/204 B 231/218 H 74.5/29</t>
  </si>
  <si>
    <t>9.7.16</t>
  </si>
  <si>
    <t>9.7.145</t>
  </si>
  <si>
    <t>GEELY 1018002773 
GREAT WALL 8104300V08 
MITSUBISHI MZ312931 
SUBARU 72880AG000 72880AG0009P 72880XA00A G3010AG100 
TOYOTA 0897400830 8713906030 8713906040 8713928010 8713932010 8713933010 8713947010 871394701083 8713949010 87139YZZ03 87139YZZ05 87139YZZ19 87139YZZ29 8850820120 8850820210 8856802020 8888020090 8888041010 8889941010 8889947010</t>
  </si>
  <si>
    <t>MANN CUK2226</t>
  </si>
  <si>
    <t>A 216 B 218 H 18</t>
  </si>
  <si>
    <t>9.7.17</t>
  </si>
  <si>
    <t>9.7.18</t>
  </si>
  <si>
    <t>DAEWOO 96554378 96554421 96800837 EC96554378 EC96554421</t>
  </si>
  <si>
    <t>GM EC96554378 96554378 96554421 96800837 
MANN CU1719 
Knecht LA362
HENGST  E2914LI
SCT SA1141  
Valeo 715526
Nakamoto F030078
Corteco 80000804
Shibato S0414051
Nipparts J1340907
Japan Cars B40006D
NF-6155 
GB-9908 
ЕКО-04.23 ЕКО0423
Goodwill AG137CFC AG137AB AG628CF AG6282CF</t>
  </si>
  <si>
    <t>A 200 B 225 H 25</t>
  </si>
  <si>
    <t>9.7.161</t>
  </si>
  <si>
    <t>GM EC96554378 96554378 96554421 96800837 DIP1CUK1719  MANN CU1719
Knecht LA362
HENGST  E2914LI 
NF-6155c 
ЕКО-04.28
DIP1CUK1719</t>
  </si>
  <si>
    <t>9.7.19</t>
  </si>
  <si>
    <t>GENERAL MOTORS 96435888 96449577 96539649 96830504 96962173 EC96539649</t>
  </si>
  <si>
    <t>Chevrolet EC96539649
96449577 96539649 96962173 9.7.319  DIP1CU2330  MANN CU2330
Corteco 80000155
Japan Cars B40004PR
MAHLE LA361
PMC PMC006
Nipparts J1340906
AMC DC7102
NF-6154 
GB-9912 
ЕКО-04.22
DIP1CU2330</t>
  </si>
  <si>
    <t>A 233 B 207 H 18</t>
  </si>
  <si>
    <t>9.7.162</t>
  </si>
  <si>
    <t>Chevrolet 96449577 96539649 EC96539649 96962173 DIPCU2330K
MANN CU2330
Corteco 80000773
MAHLE LA361
PMC PMC006
AMC DC7102
NF-6154с 
GB-9912/C
DIPCU2330K
Goodwill AG629CF AG197CFC</t>
  </si>
  <si>
    <t>9.7.20</t>
  </si>
  <si>
    <t>NISSAN 27200BN020 27236BN000 27237BN000 27238BN000 272750N025 27276BN000 27891BM400 27891BM401 27891BM401KE 27891BM402 27891BM410 
TOYOTA 8713930100 87139YZZ53</t>
  </si>
  <si>
    <t>Nissan 27891BM400 27891BM401 27891BM410 272750N025 
TOYOTA 8713930100
MANN CU2345 
Febi 19442
FRAM CF9363 
WIX WP9104
HENGST E975LI
KNECHT LA119
NIPPARTS J1341002
MASUMA MC324
NF-6146 
GB-9872
SCT SA1182
Goodwill AG1592CFC AG159CFC AG549CF</t>
  </si>
  <si>
    <t>A 222 B 200 H 30</t>
  </si>
  <si>
    <t>9.7.111</t>
  </si>
  <si>
    <t>Nissan 27891BM400 27891BM401 27891BM410 272750N025
TOYOTA 8713930100
DIPCU2345K  
MANN CU2345
FRAM CF9363
HENGST E975LI
KNECHT LA119
NIPPARTS J1341002
MASUMA MC324
NF-6146c
Goodwill AG159CFC AG1592CFC AG549CF</t>
  </si>
  <si>
    <t>9.7.29</t>
  </si>
  <si>
    <t>Klaxcar K118072N50 
RENAULT 5021107651 5021185583 
VOLVO 20409908 204099080 20489245 21758906 8122446 81224460 8143691 81436917 8143692 8144430</t>
  </si>
  <si>
    <t>VOLVO 8143691 81436917 8144430 MANN CU2184
FLEETGUARD AF25305
BALDWIN PA3839
DONALDSON P782811
FRAM CF5892
HENGST E947LI
KNECHT LA148
M-Filter K954</t>
  </si>
  <si>
    <t>ПУР уплотнение</t>
  </si>
  <si>
    <t>A 212 B 212 H 50</t>
  </si>
  <si>
    <t>9.7.30</t>
  </si>
  <si>
    <t>Freightliner 91559 BOA91559 T1000068C T1000291S T1000921S VCCT1000921S</t>
  </si>
  <si>
    <t>Luberfiner  CAF24003
Donaldson P609422
Stellox 8711810SX
Sakura CA79200</t>
  </si>
  <si>
    <t>A 270 B 270 H 25</t>
  </si>
  <si>
    <t>9.7.31</t>
  </si>
  <si>
    <t>VAG 1H0091700 1H0091800 1H0091800SE 1H0819638A 1H0819638B 1H0819638C 1H0819640A 1H0819644 1H0819644A 1H0819644B 1H0819648 1H0819648A 1H0819698 1H1091401 1H1819631 1H1819640 1H1819640A 1H2819640 1HO091800 1HO819644 3B1819640 3B1819640A 3B1819644A 8L0091800 
IVECO 2994583</t>
  </si>
  <si>
    <t>VAG 1H0819638A 1H0819638B 1H0819644 1H0819644A 1H0819644B            9.7.647  DIP1CU2882  MANN CU2882  
Knecht LA31
Valeo 698885  
SCT SA1106
Hengst E900LI  
Febi 09446
Sakura AC0003  
WIX WP6812
Champion N113609 N113
Valeo 698885 
Fram CF5663
Denso DCF001P
Corteco 21651912
Bosch 1987432012
GB-9803
DIP1CU2882
GOODWILL AG 256 CF AG256CF</t>
  </si>
  <si>
    <t>Пылевой, аналог 9.7.647</t>
  </si>
  <si>
    <t>A 282 B 206 H 25</t>
  </si>
  <si>
    <t>9.7.112</t>
  </si>
  <si>
    <t>VAG 1H0091700 1H0091800 1H0091800SE 1H0819638C 1H0819640A 1H0819648 1H0819648A 1H0819698 1H1091401 1H1819631 1H1819640 1H1819640A 1H2819640 1HO091800 3B1819640 3B1819640A 3B1819644A 8L0091800 
IVECO 2994583</t>
  </si>
  <si>
    <t>VAG 1H0091800 1H0091800SE 8L0091800            
9.7.647K  9.7.154 9.7.126  DIPCUK2882  
MANN CUK2882  
Clean filters NC2074CA
Knecht LAK31
Bosch 1987432312
Valeo 698686
Denso DCF225K
Goodwill AG256CF AG375CFC
GB-9803/C
DIPCUK2882
DIPCUK2757
SCT SAK106</t>
  </si>
  <si>
    <t>Угольный, аналог 9.7.647K</t>
  </si>
  <si>
    <t>9.7.32</t>
  </si>
  <si>
    <t>GENERAL MOTORS M218612029 ZZ07002</t>
  </si>
  <si>
    <t>GM M218612029
ZZ07002 DIP1AVF2104  
Mann CU17003
Mistral AVF2104
Eolo 1536
NF-6196 
GB-9921
DIP1AVF2104
Goodwill    AG125CFC AG1251CFC AG126CF</t>
  </si>
  <si>
    <t>A 188 B 118 H 30</t>
  </si>
  <si>
    <t>9.7.113</t>
  </si>
  <si>
    <t>GM M218612029
ZZ07002 DIPAVF2104C  Mistral AVF2104C
Eolo 1536
NF-6196c 
Goodwill AG125CFC AG1251CFC AG126CF
GB-9921/C
DIPAVF2104C</t>
  </si>
  <si>
    <t>9.7.34</t>
  </si>
  <si>
    <t>Hyundai/KIA 971332F000 971332F010 P87901F000A P87902F000 P87902F000A S971332F010</t>
  </si>
  <si>
    <t>KIA 971332F000  971332F010 
MANN CU2434
Nipparts J1340306
Denso DCF281P
Mahle LA298
Febi 26195
Valeo 698895
Goodwill AG389CFC AG116CF
Airtech ATC009
NF-6183</t>
  </si>
  <si>
    <t>A 240 B 212 H 17</t>
  </si>
  <si>
    <t>9.7.114</t>
  </si>
  <si>
    <t>KIA 971332F000 971332F010 MANN CU2434
Lynx LAC077
Corteco 80000781
NF-6159c-2</t>
  </si>
  <si>
    <t>9.7.35</t>
  </si>
  <si>
    <t>Hyundai/KIA 087902E200 087902E200A 087902E250A 2SF79AQ000 971332E010 971332E200 971332E210 971332E210AT 9999Z07022 P87901F200 P87901F200A S971332E210AT</t>
  </si>
  <si>
    <t>HYUNDAI/KIA 971332E200 971332E210 P87901F200 087902E200 971332E210AT 
DIP1CU2336  MANN CU2336
Filtron K1233 K1232
WIX WP9304
Knecht LA301
Corteco 80000652
Febi 27423
Fram CF10210
Bosch 1987432170
Valeo 715521
Nipparts J1340507
HENGST E2925LI
NF-6164 
GB-9910
DIP1CU2336
SCT SA1270
Goodwill AG513CF AG1562CFC AG156CFC</t>
  </si>
  <si>
    <t>A 224 B 200 H 17</t>
  </si>
  <si>
    <t>9.7.115</t>
  </si>
  <si>
    <t>HYUNDAI/KIA 971332E200 971332E210 P87901F200 
MANN CUK2336
DENSO DCF210P
FILTRON K1233 K1232
WIX WP9304
KNECHT LA301
CORTECO 80000780
MEAT&amp;DORIA 17336K
SHIBATO S0412054
NF-6164c
Goodwill        AG156CFC    AG1562CFC AG513CF</t>
  </si>
  <si>
    <t>9.7.36</t>
  </si>
  <si>
    <t>NISSAN 2789100Q0A 2789100Q0C B729800QAA 
RENAULT 7700424098 7701044813 7711228912</t>
  </si>
  <si>
    <t>Nissan B729800QAA
Renault 7700424098 
9.7.839  DIP1CU2945  
MANN CU2945
Knecht  LA87
Hengst E962LI 
Fram CF8838
SCT SA1101  
Valeo 698255
Alco MS6151  
WIX WP6928
Delphi TSP0325034
Corteco 21651983
Fiaam PC8059
Bosch 1987432039
Denso DCF013P
Champion N160609  N160
Nipparts  J1341016
NF-6130 
GB-9824
DIP1CU2945
Goodwill AG641CFC AG640CF</t>
  </si>
  <si>
    <t>A 229 B 158 H 29</t>
  </si>
  <si>
    <t>9.7.116</t>
  </si>
  <si>
    <t>IVECO 93162491 
NISSAN 2789100Q0A 2789100Q0C B729800QAA 
RENAULT 7700424098 7701044813 7711228912</t>
  </si>
  <si>
    <t>Renault  7711228912 9.7.99MANN CUK2945
HENGST E962LC
PURFLUX AHC143
TECNOCAR EC344
NF-6130c</t>
  </si>
  <si>
    <t>9.7.37</t>
  </si>
  <si>
    <t>GEELY 1017015305 
Hyundai/KIA 971330C000 
SUBARU 72880AG000 72880AG0009P 72880XA00A G3010AG100 
SUZUKI 9586154G00 9586154G00000 
TOYOTA 0897400820 8703052180 8713912010 8713952010 8854852010 8856852010 885685201083 
LIFAN B8121170 S8113110</t>
  </si>
  <si>
    <t>TOYOTA 8713952010 8856852010
HYUNDAI/KIA  971330C000
LIFAN B8121170 DIP1CU1828  
MANN CU1828
AMC FILTER TC1006
FIAAM PC8096
FILTRON K1183
FRAM CF9466
HENGST E2930LI
NIPPARTS J1342001
NF-6147 
GB-9859
DIP1CU1828
Goodwill    AG162CFC AG572CF</t>
  </si>
  <si>
    <t>A 196 B 216 H 17</t>
  </si>
  <si>
    <t>9.7.117</t>
  </si>
  <si>
    <t>GEELY 1017015305 
Hyundai/KIA 971330C000 
SUBARU 72880AG000 72880AG0009P 72880XA00A G3010AG100 
SUZUKI 9586154G00 9586154G00000 
TOYOTA 0897400820 8703052180 8713912010 8854852010 897400820 
LIFAN B8121170 s8113110</t>
  </si>
  <si>
    <t>HYUNDAI/KIA  971330C000
Subaru  G3010AG100 
Toyota 0897400820
Lifan B8121170
Geely 1017015305 
DIPCUK1828  Mann  CUK1828 
Shibato  S042013
NF-6147c
DIPCUK1828
Goodwill AG162CFC AG572CF</t>
  </si>
  <si>
    <t>9.7.38</t>
  </si>
  <si>
    <t>CHERY 301001157AA T151109111 T158107011 T218107011 
FORD 1204459 1204464 1353269 1452330 1585216 1713178 256H19G244AA 2N1H18478AK 2S6H16N619AA 2S6H19G224A4 2S6H19G244AA 2S6J19G244AA 2S6J19G244AAHF 2S6J19G244ABHF ME2S6H16N619AA</t>
  </si>
  <si>
    <t>Ford 1204459 1585216 2S6H16N619AA 
MANN CU2433  
Knecht LA169
Corteco 21652857
Alco MS6259 
WIX WP9110
Delphi TSP0325139
Hans Pries 301763755
Filtron K1110  
Fram CF9666
Valeo 698694  
Eolo 1479
Hengst E1903LI  
Febi 19439
NF-6126 
GB-9829
Goodwill AG262CF
PATRON PF2395 PF2120</t>
  </si>
  <si>
    <t>A 240 B 190 H 35</t>
  </si>
  <si>
    <t>9.7.118</t>
  </si>
  <si>
    <t>Ford 1204464 1353269 
1452330 256H19G244AA DIPCUK2433  
MANN CUK2433 
Bosch 1987432387
Knecht LAK169
Hengst E1903LC
Corteco 21652858
Clean filters NC2113CA
Delphi TSP0325297C
WIX WP9111
Ufi 5411500  
Filtron K 1110A
Fasty 5468K  
Fram CFA9666
Vemo/Vaico V253110011
NF-6126c 
GB-9829/C
DIPCUK2433
PATRON PF2395 PF2120</t>
  </si>
  <si>
    <t>9.7.39</t>
  </si>
  <si>
    <t>Hyundai/KIA 087902G000A 087903K000A 971332B 971332B010 971332B010AT 971333K000 976193K000 9999Z07025 P87902G000A S971332B010 S971332B010AT</t>
  </si>
  <si>
    <t>Hyundai 971332B010 971333K000 9999Z07025 
MANN CU2362
KNECHT LA343 70345873
Filtron K1219
FRAM  CF10381
Febi 29188
Japan Parts FAAHY23
Alco MS6326
Japan Cars B40508PR
Nipparts J1340509
NF-6184
Goodwill AG167CFC   AG512CF</t>
  </si>
  <si>
    <t>A 221 B 250 H 30</t>
  </si>
  <si>
    <t>9.7.119</t>
  </si>
  <si>
    <t>Hyundai971332B010 971333K000 9999Z07025 
MANN CU2362
CORTECO  80000764 
Shibato S0412193
DELPHI TSP0325252C TSP0325286C
ALCO  MS6326
NF-6184c
DIPCU2362K
Goodwill AG512CF AG167CFC</t>
  </si>
  <si>
    <t>9.7.163</t>
  </si>
  <si>
    <t>TOYOTA 8713948020 871394802083 87139YZZ04 87139YZZ14 8850830100 8850848020</t>
  </si>
  <si>
    <t>Toyota 8713930010 8713948020 8850830100 871394802083 87139YZZ04 
Mahle LA199
Shibato S042101
Sakura AC104
Ashika 21TYTY5
Japan Parts FAATY5
Masuma MC226E
Nipparts J1342004
Valeo 715543
Japan Cars B42004PR
Alco MS6235
Corteco 80000162
Goodwill AG567CF AG5671CF  AG169CFC     AG1691CFC</t>
  </si>
  <si>
    <t>A 215 B 235 H 19</t>
  </si>
  <si>
    <t>9.7.42</t>
  </si>
  <si>
    <t>Toyota 8713930010 8713948020
8850830100 
871394802083 87139YZZ04
8850830100
Mahle LA199
Shibato S042101
Sakura AC104
Ashika 21TYTY5
Japan Parts FAATY5
Masuma MC226E
Nipparts J1342004
Valeo 715543
Japan Cars B42004PR
Alco MS6235
Corteco 80000771
Goodwill AG169CFC AG1691CFC AG567CF AG5671CF</t>
  </si>
  <si>
    <t>9.7.164</t>
  </si>
  <si>
    <t>INFINITI 27277CL025 
NISSAN 272358H900 272388M200 272764M401 272774M00 272774M400 272774M425 272779W125 27277CL025H 27277Z5000 2K00330361 999M1VP001 999M1VP051 999M1VS251 AY684NS001 B72005M000 B727A79925 
SUBARU 72880SA000 72880SA0009P G3010SA100</t>
  </si>
  <si>
    <t>MANN CU22003</t>
  </si>
  <si>
    <t>A 215 B 199 H 30</t>
  </si>
  <si>
    <t>9.7.43</t>
  </si>
  <si>
    <t>INFINITI 27277CL025 
NISSAN 272358H900 272388M200 272764M401 272774M00 272774M400 272774M425 27277CL025H 27277Z5000 2K00330361 999M1VP001 999M1VP051 999M1VS251 AY684NS001 B72005M000 B727A79925 
SUBARU 72880SA000 72880SA0009P G3010SA100</t>
  </si>
  <si>
    <t>9.7.165</t>
  </si>
  <si>
    <t>RENAULT 7701047513 7711228919 8671012070</t>
  </si>
  <si>
    <t>A 214 B 194 H 30</t>
  </si>
  <si>
    <t>Фильтр салона (пылевой)</t>
  </si>
  <si>
    <t>9.7.45</t>
  </si>
  <si>
    <t>VOLVO 30612666</t>
  </si>
  <si>
    <t>A 223,0 B 203,0 H 20,0</t>
  </si>
  <si>
    <t>9.7.46</t>
  </si>
  <si>
    <t>FORD 1253200 1253220 1315686 1315687 1452344 1494697 1585224 1713180 3M5H18D543BA 3M5H19G244AA 3M5J18D543BA 3M5J19G244AA 3M5J19G244AA3M 3M5J19G244AAHF 3M5J19G244ABHF ME3M5J18D543BA 
VOLVO 306764840 307803770</t>
  </si>
  <si>
    <t>Ford 1315687 1452344 1494697 3M5J19G244AA 1713180 1253220
MANN CU2559
Febi 22165 
Fram CF9787
Knecht LA220 
Filtron K1154
WIX WP9164 
Hengst E1907LI
Corteco 21653034
NF-6127 
GB-9903
Goodwill AG114CFC   AG388CF     AG3881CF</t>
  </si>
  <si>
    <t>A 245 B 210 H 35</t>
  </si>
  <si>
    <t>9.7.47</t>
  </si>
  <si>
    <t>Ford 1315686 3M5J18D543BA 1585224
DIPCUK2559  
MANN CUK2559
Filtron K1154A 
Febi 22166
WIX WP9165 
Knecht LAK220
Bosch 1987432409
NEVSKY FILTER NF6127c
DIPCUK2559
Goodwill AG114CFC AG388CF AG3881CF</t>
  </si>
  <si>
    <t>9.7.48</t>
  </si>
  <si>
    <t>HONDA 06801S10000 06801S10305 80290ST3E01 80291S04003 80291S10405 80291ST3505 80291ST3515 80291ST3E01 
ROVER JKR100080</t>
  </si>
  <si>
    <t>Honda 80290ST3E01
80291ST3E01 80291ST3505 80291ST3515 DIP1CU2351  MANN CU2351
Delphi TSP0325059
Japan Cars B44001JC
WIX WP9108
Nipparts J1344003
Knecht LA100
Filtron K1087
HENGST E2935LI
DIP1CU2351</t>
  </si>
  <si>
    <t>9.7.121</t>
  </si>
  <si>
    <t>HONDA 06801S10000 06801S10305 80290ST3E01 80291S04003 80291S10405 80291ST3505 80291ST3515 80291ST3E01</t>
  </si>
  <si>
    <t>Honda 80290ST3E01
80291ST3E01 80291ST3505 80291ST3515 MANN CU2351
Corteco 80000428
MAPCO 67502</t>
  </si>
  <si>
    <t>9.7.49</t>
  </si>
  <si>
    <t>GENERAL MOTORS 09118699 1808612 90520549 9055949 90559549 91132364 9118699 93182436 95528290 
OPEL 09117189 09117282 1718042 1802422 1808612 1842419 1842426 6808611 93171825</t>
  </si>
  <si>
    <t>GM 1808612 90520549 90559549 93182436
Opel 1802422 1808612 6808611 9.7.202   DIP1CU2757  MANN CU2757
Filtron K1055 
Febi 11235
Corteco 21651980
WIX WP6918 
Knecht LA74
Valeo 698663
Bosch 1987432038 
NF-6112
SCT SA1104
GB-9875
DIP1CU2757</t>
  </si>
  <si>
    <t>A 263 B 236 H 30</t>
  </si>
  <si>
    <t>9.7.122</t>
  </si>
  <si>
    <t>GENERAL MOTORS 09118699 9055949 91132364 9118699 95528290 
OPEL 09117189 09117282 1718042 1842419 1842426 93171825</t>
  </si>
  <si>
    <t>GM 9118699 Opel 1718042 
MANN CUK2757
Delphi TSP0325051C
Knecht LAK74
Denso DCF198K
Hengst E911LC
Corteco 80000113
Denso DCF198K
NF-6112c</t>
  </si>
  <si>
    <t>A 273 B 235 H 30</t>
  </si>
  <si>
    <t>9.7.51</t>
  </si>
  <si>
    <t>AVIA 489150501 
FORD 2S6H16N619AA 
MAZDA D37561J6X D37561P11B DD1061P11 G31FV6751 GI6A61P11A GJ6A61B01 GJ6A61B02 GJ6A61P119A GJ6A61P119B GJ6A61P119C GJ6A61P11A GJ6A61P11A9A GJ6A61P11A9B GJ6B61P11 GK3J61148 GS1D61P11 M2MZD10K 
SUBARU 72880AG010 72880AG0109P</t>
  </si>
  <si>
    <t>Mazda DD1061P11 GS1D61P11 G31FV6751 D37561J6X D37561P11B M2MZD10K GJ6A61P11A 
9.7.294   DIP1CU2043 
MANN CU2043
KNECHT LA158 06418875
FILTRON K1161
HENGST  E1926LI
ASHIKA 21MAMA5
BOSHC 1987432092 
CHAMPION N187609 
CORTECO  21653145
MEYLE 35123190000 
DELPHI TSP0325176
Goodwill    AG188CF AG113CFC
NF-6171 
GB-9865
DIP1CU2043</t>
  </si>
  <si>
    <t>A 197 B 216 H 25</t>
  </si>
  <si>
    <t>9.7.123</t>
  </si>
  <si>
    <t>AVIA 489150501 
MAZDA D37561P11B DD1061P11 GJ6A61B01 GJ6A61B02 GJ6A61P119A GJ6A61P119B GJ6A61P119C GJ6A61P11A GJ6A61P11A9A GJ6A61P11A9B GJ6B61P11 GK3J61148 
SUBARU 72880AG010 72880AG0109P</t>
  </si>
  <si>
    <t>Mazda GJ6A61P11A9A  GJ6A61P11A9B GJ6A61P11A  DD1061P11 9.7.295DIPCUK2043  MANN CUK2043
KNECHT LAK158 
FRAM CFA9665 
HENGST FILTER E1926LC
FILTRON K1161A
JAKOPARTS J1343010
DELPHI TSP0325176C
ECO 551
NF-6171c
DIPCUK2043</t>
  </si>
  <si>
    <t>9.7.69</t>
  </si>
  <si>
    <t>VAG 4A0091800 4A0819430A 4A0819439 4A0819439A 4A1819445A 4B0091800 4B0819439 4B0819439A 4B1819441A</t>
  </si>
  <si>
    <t>VAG 4A0819439A MANN CU3192
Corteco 21651914
Fram CF5942
Bosch 1987432024
Delphi TSP0325039
Filtron K1032
Hengst E936LI
WIX WP6864
NF-6103 
GB-9848</t>
  </si>
  <si>
    <t>A 310 B 193 H 31</t>
  </si>
  <si>
    <t>9.7.131</t>
  </si>
  <si>
    <t>AVIA 489150501 
VAG 4A0091800 4A0819430A 4A0819439 4A1819445A 4B0091800 4B0819439 4B0819439A 4B1819441A</t>
  </si>
  <si>
    <t>VAG 4A0091800 4A0819430A 4B0091800 4B0819439 4B0819439A MANN CUK3192
KNECHT LAK46
FRAM CFA8876
HENGST E936LC
MEYLE 1123200010
FILTRON K1032A
FEBI 17796
BOSCH 1987432324
NF-6103c</t>
  </si>
  <si>
    <t>9.7.71</t>
  </si>
  <si>
    <t>CLAAS 0013033070 
RENAULT 272779759R 52485325 7701048748 7701048749 7701049749 7701206528</t>
  </si>
  <si>
    <t>MANN CU2149     KNECHT LA136</t>
  </si>
  <si>
    <t>A 210 B 207.5 H 30</t>
  </si>
  <si>
    <t>9.7.72</t>
  </si>
  <si>
    <t>GREAT WALL 8100235XKZ16A 8100407XKY00A 8104400BJZ08A 
HONDA 08R79SEA000A 80290SDAA01 80290SDCA01 80290SECA01 80290SWA003 80291SEPH01 80291SNKA01 80292SDAA01 80292SDC505HE 80292SDCA01 80292SDGW01 80292SEA003 80292SECA01 80292SFE901 80292SFY003 80292SHJA41 80292SLJ003 80292SLJ013 80292SWA003 80292SWA405 80292SWAA01 80292SWWG01 80292T0GA01 80292T1GG01 80292TR8M01 80292TV1E01 80292TZ3A41</t>
  </si>
  <si>
    <t>Honda 80292SHJA41
08R79SEA000A 08R79SEA000C 08R79SEA941 80291SNKA01 80292SEA003 80292SFE901 80292SFY003 80292SLJ003 80292SNLT01 80292SEA941
80292TV1E01
DIP1CU2358  
MANN CU2358 
Knecht LA216 
Japan Parts FAAH011
Japan Cars B44007PR 
Nipparts J1344010 
Sakura AC881 
Valeo 698868 
Corteco 80000330 
Masuma MC1004  
Febi 24526 
Shibato S044061 
Ashika 21H0H07 
Filtron K1187 
WIX WP9216 
Fram CF10062 
NF-6151 
GB-9919
DIP1CU2358
SCT SA1205
Goodwill AG140CFC</t>
  </si>
  <si>
    <t>A 224 B 235 H 30</t>
  </si>
  <si>
    <t>9.7.134</t>
  </si>
  <si>
    <t>GREAT WALL 8100235XKZ16A 8100407XKY00A 8104400BJZ08A 
HONDA 08R79SEA000A 80290SDAA01 80290SDCA01 80290SECA01 80290SWA003 80291SEPH01 80291SNKA01 80292SDGW01 80292SEA003 80292SECA01 80292SFE901 80292SFY003 80292SLJ003 80292SLJ013 80292SWA003 80292SWA405 80292SWAA01 80292T0GA01 80292T1GG01 80292TR8M01 80292TZ3A41</t>
  </si>
  <si>
    <t>Honda 80292SFY003 
Mann  CUK2358 
Shibato  S044094 
Corteco 80000404 
JS Asakashi  AC881C 
NF-6151c
Goodwill AG140CFC   AG564CF     AG5642CF</t>
  </si>
  <si>
    <t>9.7.73</t>
  </si>
  <si>
    <t>TSN 9.7.574 
HONDA 08R79SAA600B 80291SAA505HE 80291SAA506HE 80291SAAE01 80291SAAE05HE 80291SAAE06HE 80291SAAJ01 80291SAAJ11 80291SELY01 80292SAAE01 
MAZDA 1A0261148 
SUZUKI 9586058J00</t>
  </si>
  <si>
    <t>Honda 08R79SAA600B 80291SAAE01 80291SAA505HE 80291SAA506HE 80291SELY01 
MANN CU1835
Corteco 21652989
Knecht LA155 
Filtron K1164
Bosch 1987432115
Valeo 698886
Japan Cars B44008JC
WIX WP9216
Nipparts J1344007
NF-6152
Goodwill AG588CF AG589CFC</t>
  </si>
  <si>
    <t>A 179 B 184 H 30</t>
  </si>
  <si>
    <t>9.7.135</t>
  </si>
  <si>
    <t>TSN 9.7.574 
HONDA 08R79SAA600B 80291SAA505HE 80291SAAE01 80291SAAE05HE 80291SAAE06HE 80291SAAJ01 80291SAAJ11 80291SELY01 80292SAAE01 
MAZDA 1A0261148 
SUZUKI 9586058J00</t>
  </si>
  <si>
    <t>Honda 08R79SAA600B 80291SAAE01 80291SAA505HE 80291SAA506HE 80291SELY01 
MANN CU1835
Corteco 80000437
NF-6152c
Goodwill AG589CFC AG588CF</t>
  </si>
  <si>
    <t>9.7.74</t>
  </si>
  <si>
    <t>DAIHATSU 08975B4000100 08975K2000100 08975K2003100 08975K9000 
Fiat/Alfa/Lancia 6001073269 71743821 71773189 
HONDA 08R79SAA001E 
SUBARU 72880AJ010 
SUZUKI 95850M68P00 9586058J00 9586058J01 9586058J01000 9586062J00 9586062J00000 9586063J10 9586063J10000 9586171L10 
TOYOTA 87139YZZ73 8856837010 8856837020 SU00302112 SU0030211200</t>
  </si>
  <si>
    <t>Daihatsu 08975B4000100
Fiat 71743821
Suzuki 9586062J00 9586062J00000 9586063J10 9586063J10000 
MANN CU1827
WIX WP9314
Bosch 1987432173
Fram CF10202
Corteco 21652989
Nipparts J1348005
Febi 24425
Delphi TSP0325218
HENGST E2957LI
Goodwill AG131CF AG393CFC</t>
  </si>
  <si>
    <t>A 180 B 186 H 30</t>
  </si>
  <si>
    <t>9.7.136</t>
  </si>
  <si>
    <t>DAIHATSU 08975K2000100 08975K2003100 08975K9000 
Fiat/Alfa/Lancia 6001073269 71773189 
HONDA 08R79SAA001E 
SUBARU 72880AJ010 
SUZUKI 95850M68P00 9586058J00 9586058J01 9586058J01000 9586171L10 
TOYOTA 87139YZZ73 8856837010 8856837020 SU00302112 SU0030211200</t>
  </si>
  <si>
    <t>Daihatsu 08975K2000100 
9.7.720  
CF0136K 
Mann  CUK1827 
Corteco 80000437
Si vento  637 
Meat&amp;Doria  17426K 
Goodwill AG131CF AG393CFC</t>
  </si>
  <si>
    <t>9.7.75</t>
  </si>
  <si>
    <t>CHEVROLET 09121627 9121627 
GENERAL MOTORS 13175553 13175554 1808610 52484324 91132359 95528292 
OPEL 1718046 1808610 6802005 6808606 6808607 90520689</t>
  </si>
  <si>
    <t>GM 13175553 1808610
Opel 1808610 6808606 90520689 
MANN CU3054
Febi 11233
WIX WP6828
Denso DCF011P
Filtron K 1014
Knecht LA75
Fram CF8868
Hengst E910LI
Fiaam PC8047
Valeo 698874
Corteco 21651979
Delphi TSP0325189
Bosch 1987432040
NF-6105 
GB-9879
SCT SA1126
Goodwill AG269CF AG270CFC</t>
  </si>
  <si>
    <t>A 295 B 200 H 30</t>
  </si>
  <si>
    <t>9.7.137</t>
  </si>
  <si>
    <t>CHEVROLET 09121627 9121627 
GENERAL MOTORS 13175554 52484324 91132359 95528292 
OPEL 1718046 6802005 6808607</t>
  </si>
  <si>
    <t>GM 13175554
Opel 6808607 1718046 DIPCUK3054  MANN CUK3054
Knecht LAK75
Corteco  80000021 
Delphi  TSP0325028C 
Valeo  698875 
Meat&amp;Doria  17108K 
Meyle  6123200003 
Denso  DCF200K 
Valeo  698709 
NF-6105c
DIPCUK3054</t>
  </si>
  <si>
    <t>9.7.76</t>
  </si>
  <si>
    <t>VAG 4B0819439B 4B0819439C 4B1819441C 4B1819441D 8E0819439 8E0819439C</t>
  </si>
  <si>
    <t>VAG 8E0819439 MANN CU3037
WIX WP6998
Febi 19726
Fram CF9645
Corteco 21652689
Ufi 5303200
Hengst E955LI
AC Delco PU1044E
Purolator C38201
Knecht LA93
Bosch 1987432071
NF-6122 
GB-9878
SCT SA1135</t>
  </si>
  <si>
    <t>A 300 B 204 H 30</t>
  </si>
  <si>
    <t>9.7.138</t>
  </si>
  <si>
    <t>VAG 4B0819439B 4B0819439C 4B1819441C 4B1819441D 8E0819439C</t>
  </si>
  <si>
    <t>VAG 4B0819439C 
9.7.675
MANN CUK3037
Dello 3181904394B0C
Febi 19588
Valeo 698683
Knecht LAK93
AC Delco PUK1044 E
Hengst E955LC
Fram CFA9548
Corteco 21652713
Denso DCF054K
Bosch 1987432371
Delphi TSP0325112C
NF-6625 
GB-9878/C
Goodwill AG585CFC</t>
  </si>
  <si>
    <t>9.7.78</t>
  </si>
  <si>
    <t>PORSCHE 95557221910 
VAG 7E0819631 7H0819631 7H0819631A JZW819653E</t>
  </si>
  <si>
    <t>VAG 7H0819631
MANN CU2842
Febi 21316
WIX WP9166
Denso DCF233P
Bosch 1987432114
Dello 3081906317H0
Knecht LA182
Hengst E1910LI
Fram CF9881
Knecht LA182
Filtron K1155
NF6110
Goodwill AG259CF AG286CFC
SCT SA1165
BIG GB9914</t>
  </si>
  <si>
    <t>A 278 B 218.5 H 32</t>
  </si>
  <si>
    <t>9.7.139</t>
  </si>
  <si>
    <t>PORSCHE 95557221910 
VAG 7E0819631 7H0819631A JZW819653E</t>
  </si>
  <si>
    <t>VAG 7H0819631A
PORSCHE 95557221910 CF0139 
MANN CUK2842
Filtron K1155A
Bosch 1987432431
WIX WP9167
Delphi TSP0325240C
Hengst E1910LC
Corteco 21653015
Knecht LAK182
Febi 21318
Valeo 698768
NF-6110c
DIPCUK2842
Goodwill AG259CF    AG286CFC</t>
  </si>
  <si>
    <t>9.7.80</t>
  </si>
  <si>
    <t>BMW 0008138 2182533 2207985 64110008138 64112182533 64116904867 64118138 64118391198 64118391200 64119070073 64119216588 64312207985 64318391198 64319069927 64319216589 8391198 8391200 9070073 9216588</t>
  </si>
  <si>
    <t>BMW 64319069927 64319216589 
MANN CU27362
Alco  MS6141 
Clean filters  NC2070 
Febi  12263 
SWAG  20912263 
Delphi  TSP0325038 
HENGST E960LI2
Goodwill AG1742KCFC
NF-6115-2 
GB-9852
SCT SA1105</t>
  </si>
  <si>
    <t>Пылевой, комплект 2 шт</t>
  </si>
  <si>
    <t>A 267 B 202 H 30</t>
  </si>
  <si>
    <t>9.7.141</t>
  </si>
  <si>
    <t>BMW 0008138 2182533 2207985 64110008138 64112182533 64116904867 64118138 64118391198 64118391200 64119070073 64119216588 64312207985 64318391198 8391198 8391200 9070073 9216588</t>
  </si>
  <si>
    <t>BMW 64110008138 64118391198 64118391200 64119070073 64119216588 Ufi 541080
MANN CUK27362
WIX WP6955
Fram CFA8912
Febi 12264
Knecht LAK73S
Corteco 21651882
Hengst E960LC E960LC2
Filtron K1075A2X
Delphi TSP0325038C
NF-6115-2c 
GB-9852/C</t>
  </si>
  <si>
    <t>Угольный, комплект 2 шт.</t>
  </si>
  <si>
    <t>9.7.81</t>
  </si>
  <si>
    <t>MAN 36779100009 N1011034375 
NEOPLAN 11034375 170740200 
BMW 64316913503 64316913504 64316913505 64316913506 64316935822 64316935823 64316945204 64316950936 64319171858 64319174370 64319174371 64319174372 6913503 6913504 6921601 6921602 6935822 6935823 6945204 6950936 9171858 9174370 9174371 9174372</t>
  </si>
  <si>
    <t>BMW 64316913505 64316935822 64319174370 MANN CU31392 CU3139
Knecht LA197
Bosch 1987432102
Corteco 21653063
WIX WP6976
Filtron K11602X
Valeo 698863
Knecht LA197S
Hengst E2963LI E1909LI
Febi 22069
NF-6117-2
SCT SA1156</t>
  </si>
  <si>
    <t>A 328 B 182 H 28</t>
  </si>
  <si>
    <t>9.7.142</t>
  </si>
  <si>
    <t>MAN 36779100009 N1011034375 
NEOPLAN 11034375 170740200 
WEBASTO 11034375 
BMW 64316913503 64316913504 64316913506 64316935823 64316945204 64316950936 64319171858 64319174371 64319174372 6913503 6913504 6921601 6921602 6935822 6935823 6945204 6950936 9171858 9174370 9174371 9174372</t>
  </si>
  <si>
    <t>BMW 64316913506 64316935823 64319171858 
9.7.291 
MANN CUK31392 CUK3139
Knecht LAK197
Hengst E2963LC E1909LC 
Febi 22070
Corteco 21653064
Valeo 698864
Filtron K1160A2X
Swag 20922070
WIX WP6977
Fram CFA101032
NF-6117-2c
SCT SAK156
Goodwill AG3072KCFC</t>
  </si>
  <si>
    <t>9.7.82</t>
  </si>
  <si>
    <t>SATURN 88997039 
GENERAL MOTORS 90464421 90464424 90464441 90512779 90541317 90568793 91132367 
OPEL 1808607 1808608 1808654 6808616 911323367 93185194</t>
  </si>
  <si>
    <t>GM 90464424 90512779
Opel 1808607 9.7.341   MANN CU4151
Febi 09432
WIX WP6818
Fram CF5863
Corteco 21651185
Hengst E904LI
Valeo 698202
Knecht LA49
Bosch 1987432030
Delphi TSP0325026
NF-6119 
GB-9808</t>
  </si>
  <si>
    <t>A 412 B 146 H 25</t>
  </si>
  <si>
    <t>9.7.143</t>
  </si>
  <si>
    <t>SATURN 88997039 
GENERAL MOTORS 90464421 90464441 90541317 90568793 911323367 91132367 
OPEL 1808608 1808654 6808616 93185194</t>
  </si>
  <si>
    <t>Opel 1808608 6808616 93185194 MANN CUK4151
Filtron K1009A
Knecht LAK49
Hengst E904LC
Corteco 21651966
Denso DCF205K
Bosch 1987432330
Fram CFA8879
Kolbenschmidt 50013742
Dello 011018080608A
Jp Group 881808608
Clean filters NC2081CA
Delphi TSP0325015C
NF-6119c</t>
  </si>
  <si>
    <t>9.7.83</t>
  </si>
  <si>
    <t>SAAB 9179905 
Fiat/Alfa/Lancia 46844822 51805219 
FORD 2S6016N619AA 
GENERAL MOTORS 09179904 09196343 09201440 6808601 90535131 90535132 9166107 9179904 9196107 9196343 9201440 93172129 93172299 95528293 
OPEL 09196107 09196341 09201441 1808554 1808555 1808617 1808619 1808624 1808655 32026117 32026118 4406021 6808601 90535129 9201441</t>
  </si>
  <si>
    <t>GM 9201440 93172299
Opel 1808619 6808601
Saab 9179905 
MANN CU3337
Febi 17264
Fram CF9495
Valeo 698711
Denso DCF023P
WIX WP9034
Knecht LA117
AC Delco PU1052E
Filtron K1081
Bosch 1987432076
NF-6120 
GB-9882
SCT SA1127 
Goodwill AG155CFC AG264CF</t>
  </si>
  <si>
    <t>A 331 B 164 H 31</t>
  </si>
  <si>
    <t>9.7.144</t>
  </si>
  <si>
    <t>SAAB 9179904 
Fiat/Alfa/Lancia 46844822 51805219 
FORD 2S6016N619AA 
GENERAL MOTORS 09179904 09196343 09201440 90535131 90535132 9166107 9179904 9196107 9196343 9201440 93172129 95528293 
OPEL 09196107 09196341 09201441 1808554 1808555 1808617 1808624 1808655 32026117 4406021 90535129 9201441</t>
  </si>
  <si>
    <t>Fiat 46844822
GM 09179904 9166107 9179904 9196107 9196343 93172129
Opel 1808617 1808624
Saab 9179904 
MANN CUK3337
WIX WP9035
Delphi TSP0325296C
Knecht LAK117
Filtron K1081A
Bosch 1987432376
Corteco 21652715
NF-6120c 
GB-9882/C
Goodwill AG155CFC   AG264CF</t>
  </si>
  <si>
    <t>9.7.84</t>
  </si>
  <si>
    <t>PORSCHE 97057362300 
HAVAL 8104400XKZ96A 
VAG 6Q0819647 6Q0819653 6Q0819653B 6Q08203 6Q0820367 6Q0820367A 6Q0820367B 6R0820637 JZW819653A 
MERCEDES-BENZ 4638300018 A4638300018</t>
  </si>
  <si>
    <t>VAG 6Q0820367 6Q0820367A 6Q0820367B 
DIP1CU2545  
MANN CU2545
Bosch 1987432057
Delphi TSP0325111
AC Delco PU1021E
Febi 19590
Knecht LA120
WIX WP9036
Corteco 21652356
Valeo 698685
NF-6123 
GB-9892
DIP1CU2545
SCT SA1123
Goodwill AG258CF AG2581CF AG377CFC AG3771CFC</t>
  </si>
  <si>
    <t>A 252 B 216 H 32</t>
  </si>
  <si>
    <t>9.7.147</t>
  </si>
  <si>
    <t>PORSCHE 97057362300 
HAVAL 8104400XKZ96A 
VAG 6Q0819647 6Q0819653 6Q0819653B 6Q08203 6R0819653 JZW819653A 
MERCEDES-BENZ 4638300018 A4638300018</t>
  </si>
  <si>
    <t>MB 4638300018  A4638300018
VAG 6Q0819653B
MANN CUK2545
WIX WP9037
Filtron K1079A
Valeo 698739
Fram CFA9404
Corteco 21652357
Febi 19592
Ufi 5411400
Knecht LAK120
Bosch 1987432357
Goodwill  AG258CF AG2581CF AG377CFC  AG3771CFC
NF-6123c 
GB-9892/C</t>
  </si>
  <si>
    <t>9.7.88</t>
  </si>
  <si>
    <t>GEELY 1018002773 
GREAT WALL 8104300V08 
MITSUBISHI MZ312931 
SUBARU 72880AG000 72880AG0009P 72880XA00A G3010AG100 
TOYOTA 0897400830 8713906030 8713906040 8713928010 8713932010 8713933010 8713947010 871394701083 8713949010 87139YZZ03 87139YZZ05 87139YZZ19 87139YZZ29 8850820120 8850820210 8856802020 8888020090 8888041010 8889941010 8889947010 897400830</t>
  </si>
  <si>
    <t>MANN CU2131  MANN CUK2226
KNECHT LAK131
FRAM CF9846
HENGST E2915LI
ASHIKA 21SBSB2
BOSCH 1987431085
CHAMPION N186 N186609
CORTECO 21652539
DELPHI TSP0325175 TSP0325128
FIAMM PC8144
JAKOPARTS J1342018
SCT SA1153
WIX WP9026 
NF-6148</t>
  </si>
  <si>
    <t>A 215 B 215 H 18</t>
  </si>
  <si>
    <t>9.7.150</t>
  </si>
  <si>
    <t>Фильтр салона пылевой</t>
  </si>
  <si>
    <t>9.7.102</t>
  </si>
  <si>
    <t>Filtron K1310 
JS Asakashi C111J 
Fortech FS147 
MAZDA TK4861J6X 
TOYOTA 871390K070 871390K090 8713928020 8713948050 8713958010 8713976020 87139F4020 87139YZZ33 87139YZZ34 
MANN-FILTER CU22032</t>
  </si>
  <si>
    <t>Filtron K1310 
JS Asakashi C111J 
Fortech FS147 
MANN-FILTER CU22032
MAHLE LA1506</t>
  </si>
  <si>
    <t>A 215 B 186 H 30</t>
  </si>
  <si>
    <t>Фильтр салона угольный</t>
  </si>
  <si>
    <t>9.7.102K</t>
  </si>
  <si>
    <t>MAZDA TK4861J6X 
TOYOTA 871390K070 871390K090 8713928020 8713948050 8713976020 87139F4020 87139YZZ33</t>
  </si>
  <si>
    <t>9.7.97</t>
  </si>
  <si>
    <t>DAIHATSU 1780087820000 87139B1020 
JAGUAR C2S52338 T2H8151 
FORD CPLA18D483AA 
GREAT WALL 8104400CJ08XA 
LAND ROVER LR0055993 LR036369 LR055993 LR082180 
SUBARU 72880AJ000 72880AJ0009P 72880AL000 SEDNF29100 SEDNF29110 
TOYOTA 8712952020 8713902020 8713902090 8713902150 8713906050 8713906080 8713907010 871390D010 871390D040 871390D070 871390K010 8713930040 8713930070 8713950060 871395007000 8713950100 8713952020 8713952040 8713960020 8713976010 87139YZZ08 87139YZZ10 87139YZZ100 87139YZZ16 87139YZZ30 897408820</t>
  </si>
  <si>
    <t>Subaru 72880AJ000
Toyota 871390D070 
Toyota 8713907020
8713952040 87139YZZ08 871390D010 8713902020 8713906080 8713907010 8713930040 8713930070 8713952020 9.7.290  MANN CU1919
WIX WP9290
Nipparts J1342026
J1342024
Corteco 80000604
Hengst E2945LI
Mahle Filter LA395
Fram CF10285
Valeo 715550
Delphi TSP0325232
Febi 30242 27465
Filtron K1210
NF-6200 GB-9926
SCT SA1208</t>
  </si>
  <si>
    <t>A 193 B 213 H 28</t>
  </si>
  <si>
    <t>9.7.153</t>
  </si>
  <si>
    <t>DAIHATSU 1780087820000 87139B1020 
JAGUAR C2S52338 T2H8151 
FORD CPLA18D483AA 
GREAT WALL 8104400CJ08XA 
LAND ROVER LR0055993 LR036369 LR055993 LR082180 
SUBARU 72880AJ0009P 72880AL000 SEDNF29100 SEDNF29110 
TOYOTA 8712952020 8713902090 8713902150 8713906050 871390D040 871390K010 8713950060 871395007000 8713950100 8713960020 8713976010 87139YZZ10 87139YZZ100 87139YZZ16 87139YZZ30 897408820</t>
  </si>
  <si>
    <t>Toyota 8713950060 
Toyota 8713907020
DIPCUK1919  
MANN CUK1919 
Goodwill  AG151CFC AG582CF
Si vento  733 
Mistral  AVF1604C 
Delphi  TSP0325232C 
Knecht LAK490 
NF-6200с
DIPCUK1919
SCT SAK208</t>
  </si>
  <si>
    <t>9.7.100</t>
  </si>
  <si>
    <t>Klaxcar K118063N50 
Renault Trucks 5021185581 7424993607 
WEBASTO 9000709A 
IVECO 0000504024889 2994583 2995964 500039711 504024890 504024891</t>
  </si>
  <si>
    <t>IVECO 2995964  504024890
 MANN CU4594
 CORTECO 80000333
 KS 50014247
 FLEETGUARD AF26146
 SAKURA CA70010
 HENGST E1908LI
 FILTRON K1171
 M-FILTER K962
 MAHLE/KNECHT LA170
 ALCO MS6282
 CLEAN NC2319
 DONALDSON P787450
 SOFIMA S3078C
 SCT SA1137</t>
  </si>
  <si>
    <t>A 450 B 206 H 25</t>
  </si>
  <si>
    <t>9.7.104</t>
  </si>
  <si>
    <t>MERCEDES-BENZ 6396201008 6398300165 6398350247 6398350347 A6396201008 A6398300165 A6398350247 A6398350347</t>
  </si>
  <si>
    <t>MB 6398350247 A6398350247 
MANN CU3540
Hengst E2913LI
Valeo 698871
WIX WP9222
Denso DCF171P
Knecht LA229
Corteco 21653025
Filtron K1188
Delphi TSP0325191
SCT SA1262
Goodwill AG416CF AG417CFC</t>
  </si>
  <si>
    <t>A 347 B 203 H 33</t>
  </si>
  <si>
    <t>9.7.106</t>
  </si>
  <si>
    <t>Klaxcar K118060N50 
DAF 1322255 1658991 1825427 
Renault Trucks 5021185577</t>
  </si>
  <si>
    <t>DAF 1322255 1658991 1825427 
MANN CU3132
Knecht LA501
WIX 93212E
Hengst E944LI
Corteco 21653022
Febi 17420
Delphi TSP0325137
Diesel Technic 562011
Filtron K1091
NF-6607 
EKO-04.100 EKO04100
M-Filter K951</t>
  </si>
  <si>
    <t>A 325 B 235 H 25</t>
  </si>
  <si>
    <t>9.7.106K</t>
  </si>
  <si>
    <t>Klaxcar K118060N50 
Renault Trucks 5021185577</t>
  </si>
  <si>
    <t>9.7.129</t>
  </si>
  <si>
    <t>KONVEKTA H14002499 
MAN 84779100002 88779100002 
SOLARIS 1804170086 
MERCEDES-BENZ 0018352747 A0018352747</t>
  </si>
  <si>
    <t>MANN-FILTER CU4036</t>
  </si>
  <si>
    <t>A 400 B 132 H 20</t>
  </si>
  <si>
    <t>9.7.107</t>
  </si>
  <si>
    <t>Fiat/Alfa/Lancia 46723331 77362394</t>
  </si>
  <si>
    <t>Fiat 46723331 77362394 
MANN CU2335
Delphi TSP0325152
Febi 27872
WIX WP9130
Fram CF9408
Knecht LA144
Denso DCF024P
Bosch 1987432072
Valeo 698535
Corteco 21652544
Filtron K1101
EKO-04.10 EKO0410
Goodwill AG323CF AG324CFC</t>
  </si>
  <si>
    <t>9.7.108</t>
  </si>
  <si>
    <t>CHRYSLER 05103600AA 5103600AA 
Renault Trucks 5021185104 5021185769 
Fiat K05103600AA 
VAG 2D0819638 2D0819638A 
MERCEDES-BENZ 0008303318 9018300018 9018300418 901830041864 9018300518 9018301462 9018301562 90186300018 A0008303318 A0008354440 A9018300018 A9018300418 A901830041864 A9018300518 A9018301462 A9018301562</t>
  </si>
  <si>
    <t>Chrysler 05103600AA
MB 0008303318 9018300018 9018300518 A0008303318 A9018300018 A9018300518
VAG 2D0819638 2D0819638A 
MANN CU3858
Fleetguard AF25956
PURFLUX AH158
FIAAM PC8058
FRAM CF9051
HENGST E912LI
KNECHT LA83
Dello 3081906382D0A
Filtron K1088
WIX WP6984
AC Delco PU1096E
Valeo 716022
Corteco 21651976
Goodwill AG483CF
NF-6249 
GB-9843</t>
  </si>
  <si>
    <t>A 374 B 167 H 28</t>
  </si>
  <si>
    <t>9.7.109</t>
  </si>
  <si>
    <t>CHRYSLER 5103600AA 
Renault Trucks 5021185104 5021185769 
Fiat K05103600AA 
MERCEDES-BENZ 0008303318 9018300018 9018300418 901830041864 9018300518 9018301462 9018301562 90186300018 A0008354440 A9018300418 A901830041864 A9018301462 A9018301562</t>
  </si>
  <si>
    <t xml:space="preserve"> А 374,5 В 167 Н 27,5</t>
  </si>
  <si>
    <t>9.7.110</t>
  </si>
  <si>
    <t>DAEWOO 28828822</t>
  </si>
  <si>
    <t>AMD AMDFC54
Невский NF6185</t>
  </si>
  <si>
    <t>Пылевой, круглый, жёсткий каркас</t>
  </si>
  <si>
    <t>D177 H 14</t>
  </si>
  <si>
    <t>9.7.199</t>
  </si>
  <si>
    <t>GENERAL MOTORS 28828822</t>
  </si>
  <si>
    <t>AMD AMDFC55
NEVSKY FILTER  NF6185C</t>
  </si>
  <si>
    <t>Угольный, круглый, жёсткий каркас</t>
  </si>
  <si>
    <t>9.7.170</t>
  </si>
  <si>
    <t>VAG 3A0091800 3A0819638 3A0819644 3A1819640</t>
  </si>
  <si>
    <t>VAG 3A0819638 3A0819644 MANN CU2672
Dello 3081906443A0
Febi 09466
SWAG 99909466
WIX WP6890
Fram CF9414
Knecht LA44
Hengst E921LI
Bosch 1987432013
Filtron K1045
GB-9807</t>
  </si>
  <si>
    <t>A 268 B 192 H 30</t>
  </si>
  <si>
    <t>Фильтр салона (угольный)</t>
  </si>
  <si>
    <t>9.7.171</t>
  </si>
  <si>
    <t>VAG 3A0091800 3A1819640</t>
  </si>
  <si>
    <t>9.7.178</t>
  </si>
  <si>
    <t>VAG 68031730500 7M0091800 7M0091800SE 7M0819638A 7M0819644 7M0819644A 7M0819648A 7M0819938A 7M3819640A 7M3819644 7M3819644A 
FORD 1054468 1086478 1107351 1113627 1125536 1148366 1452348 1491752 6M2Y19N551AA 7230447 7420372 7MO819638A 95VW18A464AB 95VW19G244AA 95VW19N551AA 95VW19N551AB 95VW9G494AB 95VW9G494AC YM2119N551AA YM2119N551AB</t>
  </si>
  <si>
    <t>Knecht LA226</t>
  </si>
  <si>
    <t>A 536 B 110 H 26</t>
  </si>
  <si>
    <t>9.7.179</t>
  </si>
  <si>
    <t>VAG 68031730500 7M0091800 7M0091800SE 7M0819644A 7M0819648A 7M0819938A 7M3819640A 7M3819644 7M3819644A 7MO819638A 
FORD 1054468 1086478 1107351 1113627 1125536 1148366 1452348 1491752 6M2Y19N551AA 7230447 95VW18A464AB 95VW19G244AA 95VW19N551AA 95VW19N551AB 95VW9G494AB 95VW9G494AC YM2119N551AA YM2119N551AB</t>
  </si>
  <si>
    <t>9.7.188</t>
  </si>
  <si>
    <t>PORSCHE 83032646 99657121901 99657121902 99657121903 99657221901 99657221902 99757121900 99757121901 
Peugeot/Citroen 002443 6447EG 6447PG 6447S5 9406447PG0 9616429380</t>
  </si>
  <si>
    <t>PEUGEOT 6447S5  MANN CU3340  
Febi 17312 
WIX WP6840  
Knecht LA322 
Filtron K1020  
Fram CF5846 
Corteco 21651920 
Valeo 698203 
Sakura AC0013 
Delphi TSP0325019 
Denso DCF028P 
Knecht LA322 
HENGST E2961LI 
Fram CF5846 
NF-6192 
GB-9810</t>
  </si>
  <si>
    <t>A 327 B 169 H 34</t>
  </si>
  <si>
    <t>9.7.192</t>
  </si>
  <si>
    <t>MERCEDES-BENZ 3568303918 A3568303918</t>
  </si>
  <si>
    <t>Mercedes A3568303918  3568303918 MANN CUK5352
DENSO DCF174F
HENGST E1980LC
KNECHT LKK388
MEAT&amp;DORIA 17437</t>
  </si>
  <si>
    <t>A 526 B 225 H 48</t>
  </si>
  <si>
    <t>9.7.193</t>
  </si>
  <si>
    <t>Mercedes   A3568303918  3568303918
MANN CUK5352
HENGST E1980LC              
Knecht (Mahle Filter) LKK 388</t>
  </si>
  <si>
    <t>9.7.197</t>
  </si>
  <si>
    <t>MERCEDES-BENZ 2118300003 2118300018 2118300218 2118300318 A2118300003 A2118300018 A2118300218 A2118300318</t>
  </si>
  <si>
    <t>Mercedes A2118300218  2118300218  MANN CUK3172
Denso  DCF252K  DCF155K 
Meyle  0123200006 
Knecht (Mahle Filter) LAK156 
Valeo  698741 
Corteco  21652865 
Mapco 66641 
OPEN PARTSCAF210911 
P.B.R.  AK7150 
TRUCKTEC 0259066</t>
  </si>
  <si>
    <t>Угольный, аналог 9.7.270</t>
  </si>
  <si>
    <t>A 317/233 B 256 H 34</t>
  </si>
  <si>
    <t>9.7.196</t>
  </si>
  <si>
    <t>MERCEDES-BENZ 2118300218 2118300218 2118300318 A2118300218</t>
  </si>
  <si>
    <t>Mercedes A2118300218  2118300218  MANN CUK3172
Denso  DCF252K  DCF155K 
Meyle  0123200006 
Knecht (Mahle Filter) LAK156 
Valeo  698741 
Corteco  21652865 
Mapco 66641 
OPEN PARTSCAF210911 
P.B.R.  AK7150 
TRUCKTEC 0259066</t>
  </si>
  <si>
    <t>9.7.206</t>
  </si>
  <si>
    <t>BRILLIANCE 21652347CORT 3004165 M2NSN13K 
FORD 1960932 1962233 196252 1962520 1962522 5028225 5028226 5029916 A93WX16N619AB A93WX9601AA A93WX9601BA 
NISSAN 278912F000 278912F30 278929F500KE 278932F900 278939F500 278939F500KE 278939F900 2J55030450 8484030450</t>
  </si>
  <si>
    <t>BRILLIANCE M2NSN13K  21652347CORT 3004165
Nissan 278912F000 278912F30 278929F500KE 278932F900 278939F500 278939F500KE 2J55030450 8484030450
Ford 5028225 5028226
5029916 AMC. NC2007
MANN CU2530
KNECHT LA130 06418669
BOSCH 1987432058
CORTECO 21652347
JAKOPARTS J1341003
GB-9873
811400301
62801046</t>
  </si>
  <si>
    <t>A 249.4 B 193 H 20</t>
  </si>
  <si>
    <t>9.7.212</t>
  </si>
  <si>
    <t>VAG 1K0819422 1K0819422B 1K0819644 1K0819644A 1K0819644B 1K1819007 1K1819653 1K1819653A 1K1819653B 1K1819669 JZW819653B</t>
  </si>
  <si>
    <t>Audi  1K0819644  1K00819644A  1K00819644B  1K0819644  1K0819644A 1K1819635 1K1819635A 
Skoda 1K0819644 1K0819644A  1K0819644B 1K1819635  1K1819635A 
SEAT 1K0819644  1K0819644A  1K0819644B 1K1819635  1K1819635A MANN CU2939
Mapco  65801 
SCT  SA1166 
Delphi  TSP0325174  
MecaFilter  ELR7127 
Meyle  1123190011 
GB-9901
GOODWILL AG 257 CF AG257CF</t>
  </si>
  <si>
    <t>A 215/144 B 288/132 H 58/30</t>
  </si>
  <si>
    <t>9.7.213</t>
  </si>
  <si>
    <t>VAG 1K0819422 1K0819422B 1K1819007 1K1819653 1K1819653A 1K1819653B 1K1819669 JZW819653B</t>
  </si>
  <si>
    <t>VAG 1K1819653 1K1819653A 1K1819653B 
MANN CUK2939
Mapco  67801 
Alco  MS6274C 
Meyle  1123200011 
Delphi  TSP0325174C 
GB-9901/C
Goodwill    AG257CF AG282CFC</t>
  </si>
  <si>
    <t>9.7.219</t>
  </si>
  <si>
    <t>Peugeot/Citroen 6447HP 6447KR 6447SQ 6447SZ 6479A1 6479A2 663399D 9643147580 9655190580 E146068 E146151</t>
  </si>
  <si>
    <t>CITROEN 6447HP 663399D 6447KR MANN CU2245
Corteco 21653028 
Knecht  LA184 
WIX WP9112  
Filtron K1127 
Delphi TSP0325123 
Valeo 698657
Fram CF9294 
Hengst E1915LI 
Fiaam PC8076
Denso DCF259P  
GB-9868
SCT SA1180</t>
  </si>
  <si>
    <t>A 220 B 225 H 35</t>
  </si>
  <si>
    <t>9.7.221</t>
  </si>
  <si>
    <t>SUBARU 3B45130361 72880FE000 72880FE001 G3010FE200 G3210FE00 G3210FE000</t>
  </si>
  <si>
    <t>Subaru 72880FE000  G3210FE000 MANN CU2145
WIX  WP9258 
Ashika  21SBSB0  
Filtron  K1181 
Japan Parts  FAASB0 
Valeo  715551 
Febi  29211 
Nipparts  J1347000 
Corteco  80000164 
Alco  MS6280 
AMC Filter SC9601C 
ASHICA 21SBSB0 
ASHUCI 04020007</t>
  </si>
  <si>
    <t>A 187 B 211 H 30</t>
  </si>
  <si>
    <t>9.7.222</t>
  </si>
  <si>
    <t>SUBARU 3B45130361 72880FE000 72880FE001 G3010FE200 G3210FE00</t>
  </si>
  <si>
    <t>MANN-FILTER CUK2145</t>
  </si>
  <si>
    <t>9.7.223</t>
  </si>
  <si>
    <t>CLAAS 0013023110 
SIRONA 6710730D3691 6747823D3691 
Fiat/Alfa/Lancia 46513957 46513960 46519602 46770793 46794399 71738081</t>
  </si>
  <si>
    <t>Fiat 46794399 MANN CU3020
KNECHT  LA97 06418545
HENGST  E1948LI
BOSCH 1987432059
Meyle 2123190007</t>
  </si>
  <si>
    <t>A 285 B 160 H 30</t>
  </si>
  <si>
    <t>9.7.224</t>
  </si>
  <si>
    <t>CLAAS 0013023110 
SIRONA 6710730D3691 6747823D3691 
Fiat/Alfa/Lancia 46513957 46513960 46519602 46770793 71738081</t>
  </si>
  <si>
    <t>Fiat  46513960 46794399  MANN CUK3020
Knecht LA97
Fram CF9077
Fiaam PCK8044
Hengst E1948LC
Filtron  K1076A 
Corteco  80000430</t>
  </si>
  <si>
    <t>9.7.227</t>
  </si>
  <si>
    <t>BMW 1496710 1496711 3422664 64113422664 64311496710 64311496711 64316930351 64319257505 6930351 9127515</t>
  </si>
  <si>
    <t>BMW  64311496710
Mini  64311496710  MANN CU4624
KNECHT LA 171 06889331
BOSCH 1987432082
FILTRON K1119
FRAM  CF9594
HENGST  E994LI01
CORTECO  21652850
Meyle  3123190014 
CLEAN NC2110</t>
  </si>
  <si>
    <t>A 460 B 108 H 30</t>
  </si>
  <si>
    <t>9.7.229</t>
  </si>
  <si>
    <t>Fiat/Alfa/Lancia 46723024 46723117 46723374</t>
  </si>
  <si>
    <t>FIAT 46723024 
Lancia 46723024 MANN CUK3241
Alco  MS6252
CORTECO 21652694
DELPHI  TSP0325166
MEAT &amp; DORIA 17162</t>
  </si>
  <si>
    <t>A 317 B 190 H 30</t>
  </si>
  <si>
    <t>9.7.230</t>
  </si>
  <si>
    <t>FIAT 46723024 
Lancia 46723024  MANN CUK3241
Knecht LAK145 06889497
FRAM CFA9930
Denso  DCF125K 
VEMO V24311004 
CORTECO 21652694
MEAT &amp; DORIA  17162K
MEYLE 2123200000
UFI 5415700</t>
  </si>
  <si>
    <t>9.7.231</t>
  </si>
  <si>
    <t>BMW 2218428 64312218428 64318409043 64318409044 64319218705 64319218706 64319224084 64319224085 8409043 8409044 9218705 9218706 9224084 9224085 
LAND ROVER JM0000010 JME000010 JMO000010 LR026132 LR032199</t>
  </si>
  <si>
    <t>BMW  64318409043 
LAND ROVER  JMO000010
MANN CU5366
Delphi  TSP0325161
CORTECO 80000065  
SCT  SA1146 
Denso  DCF256P 
Hengst  E1943L 
Valeo  698775 
Delphi  TSP0325161 
AKS DASIS 831198N 
COMLINE  EAF597  EKF254
MAPCO 65616 
NF-6198
Goodwill    AG336CFC</t>
  </si>
  <si>
    <t>A 538 B 252 H 31</t>
  </si>
  <si>
    <t>9.7.232</t>
  </si>
  <si>
    <t>BMW 2218428 64312218428 64318409044 64319218705 64319218706 64319224085 8409043 8409044 9218705 9218706 9224084 9224085 
LAND ROVER JM0000010 JME000010 JMO000010 LR026132 LR032199</t>
  </si>
  <si>
    <t>BMW  64318409044 MANN CUK5366
Febi  21125 
Hengst  E1943LC 
Valeo  698776 
CLEAN FILTER  NC2311CA 
Denso  DCF340K 
FEBI 21125
MAPCO 66614 
VALEO 698776 
NF-6198c 
GB-9854/C</t>
  </si>
  <si>
    <t>9.7.237</t>
  </si>
  <si>
    <t>JAGUAR 1S7H19G244 1X4H16N619 1X4H19G244 1X4H19G244BA C2S16861 C2S1860 C2S22510 C2S8618 C2S8619 C2S8622 
FORD 1115568 1115650 1119613 1119616 1349791 1451913 1713173 1S7J19G244AAHF 1S7J19G244ABHF 4S7J19G244AA</t>
  </si>
  <si>
    <t>Ford 1115568 1119613
JAGUAR C2S1860 C2S8619 MANN CU5141
FILTRON K1148
FRAM CF9534
HENGST E968LI
MAHLE LA242
BOSCH 1987432073
CHAMPION N169609
CORTECO 21652709
DELPHI TSP0325011
VALEO 698779
WIX WP9162 GB-9907</t>
  </si>
  <si>
    <t>A 510 B 98 H 35</t>
  </si>
  <si>
    <t>9.7.238</t>
  </si>
  <si>
    <t>JAGUAR 1S7H19G244 1X4H19G244 1X4H19G244BA C2S16861 C2S22510 C2S8618 C2S8622 
FORD 1115650 1119616 1349791 1451913 1713173 1S7J19G244AAHF 1S7J19G244ABHF 4S7J19G244AA</t>
  </si>
  <si>
    <t>Ford 1115650 1119616
JAGUAR C2S8622 MANN CUK5141
FILTRON K1148A
FRAM CFA9534
HENGST E968LC
MAHLE LAK242
ALCO MS6204
BOSCH 1987432373
CORTECO 21652361
DELPHI TSP0325011C
FIAAM PCK8099
WIX WP9163</t>
  </si>
  <si>
    <t>9.7.241</t>
  </si>
  <si>
    <t>BMW 64116915763 64116915764 64316915763 64316915764 64319195193 64319195194 6915763 6915764 9195193 9195194</t>
  </si>
  <si>
    <t>BMW 64316915763
64319195193 MANN CU2339
Knecht  LA234
HENGST E2933LI
Meyle  3123190006 
Alco  MS6346  
Valeo  698861</t>
  </si>
  <si>
    <t>A 232 B 245 H 32</t>
  </si>
  <si>
    <t>9.7.245</t>
  </si>
  <si>
    <t>HONDA 08291S5A003 08292SCAE11 08R79S5A600 08R79S5AA00 08R79S5AD0 08R79S5AD00 80291SCAE11 80292S50A01 80292S5A003 80292S5D406 80292S5D416 80292S5DA0 80292S5DA01 80292S6DG01 80292S6M901 80292S7A003 80292S7A508 80292SCAE11 80292SCAG01 80292SCVA01</t>
  </si>
  <si>
    <t>Honda  80292SCAE11 80292S5DA0  08R79S5A600 80292S50A01 80292S5A003  80292S5DA01 80292S6DG01  80292S6M901 80292S7A003 80292SCAE11 80292SCAG01 08R79S5AA00 08R79S5AC00 08R79S5AD00 08R79S7AA00 08R79S7AB00 08R79S7AD00  08R79S5AB00 08R79S5AВ00 08R79S7AС00 80292SCEE11 08R79S7AC00 DIPCU23272  
MANN CU2327  CU23272
KNECHT LA122 06418065
HENGST  E1906LI E1906LI2
FRAM CF98192
FILTRON K11982x
BOSCH 1987432074 
Nipparts J1344006 J1344012
Knecht LA122 
Corteco  21652546
DELPHI TSP0325141
MAPCO 65504 
NF-6186-2 
GB-9896
DIPCU23272
Goodwill AG4082KCFC AG5402KCF</t>
  </si>
  <si>
    <t>A 225 B 111 H 30</t>
  </si>
  <si>
    <t>9.7.246</t>
  </si>
  <si>
    <t>Honda  80292SCAE11 80292S5DA0  08R79S5A600
80292S50A01 80292S5A003  80292S5DA01 80292S6DG01  80292S6M901 
MANN CU2327  CU23272
Knecht  LAK122 
Nipparts  J1344008
Corteco  80000148
DELPHI TSP0325141C
MAPCO 67504
NF-6186c-2
Goodwill AG4082KCFC AG5402KCF</t>
  </si>
  <si>
    <t>9.7.70</t>
  </si>
  <si>
    <t>HONDA 08R79ST3600 79831S04003 79831ST3E01 79831ST3EC1 
ROVER JKX100010 JKX100010SLP JKY100010</t>
  </si>
  <si>
    <t>MAHLE LA82      MANN CU2253</t>
  </si>
  <si>
    <t>A 211,5 B 211 H 30</t>
  </si>
  <si>
    <t>9.7.251</t>
  </si>
  <si>
    <t>VOLVO 30630752 306307520 30630754 306307540 30630755 30676413 306764130 30767419 9171756 91717560 9204626 92046260 92046267</t>
  </si>
  <si>
    <t>VOLVO 30630752 9204626  92046267 MANN CU2855
Hengst  E1916LC01 
SCT  SA1136 
Alco  MS6181 
Delphi  TSP0325129  
Valeo  698771 
Denso  DCF264P 
Corteco  21652317 
BOSCH  1987432064 
GB-9858</t>
  </si>
  <si>
    <t>A 278 B 248 H 25</t>
  </si>
  <si>
    <t>9.7.252</t>
  </si>
  <si>
    <t>VOLVO 306307520 30630754 306307540 30630755 30676413 306764130 30767419 9171756 91717560 92046260</t>
  </si>
  <si>
    <t>9.7.255</t>
  </si>
  <si>
    <t>CHRYSLER 04885463AA 04885955AA 4885955AA 82205905 K04885463AA K82205905</t>
  </si>
  <si>
    <t>Chrysler 82205905 MANN CUK3142
Chrysler 82205905
Alco  MS6232 
Delphi  TSP0325133 
WIX  WP9229 
Ashika  21CHCH0 
Meyle 44123190002</t>
  </si>
  <si>
    <t>A 308 B 235 H 23</t>
  </si>
  <si>
    <t>9.7.256</t>
  </si>
  <si>
    <t>CHRYSLER 04885463AA 04885955AA 4885955AA 82205905 K04885463AA K82205905 
DAF 1322255 1658991 1825427</t>
  </si>
  <si>
    <t>9.7.257</t>
  </si>
  <si>
    <t>GENERAL MOTORS 6808604 93174800 
OPEL 13124695 13271407 1808527 6808604 6808605 93174801 93264982 93294490 93294546 93347472 93388404 93397033 95528291</t>
  </si>
  <si>
    <t>Opel 6808604 
VAUXHAL 6808604  93174800 MANN CU2143
Delphi  TSP0325171 
Alco  MS6278  
WIX  WP9178 
Filtron  K 1138 
Valeo  698876 
Corteco  21652994 
Hengst  E1914LI 
Bosch  1987432111  
Knecht (Mahle Filter) LA189 
Febi  21930 
Fram  CF9904 
FIAAM PC8151 
NF-6121
SCT SA1250</t>
  </si>
  <si>
    <t>A 210 B 240.5 H 32</t>
  </si>
  <si>
    <t>9.7.258</t>
  </si>
  <si>
    <t>GENERAL MOTORS 13271407 93174801 
OPEL 13124695 1808527 6808605 93264982 93294490 93294546 93347472 93388404 93397033 95528291</t>
  </si>
  <si>
    <t>A 210 B 240,5 H 32</t>
  </si>
  <si>
    <t>9.7.259</t>
  </si>
  <si>
    <t>MERCEDES-BENZ 0013871V001 0013871V002 13871V001000000 13871V002 4548300018 A0013871V001 A4548300018 Q0013871V001000000 Q0013871V002000000 
MITSUBISHI FR958016 MR958016 MR958017 MZ690962 TS200003</t>
  </si>
  <si>
    <t>MANN CU1830
MAHLE LA251</t>
  </si>
  <si>
    <t>A 203 B 178 H 40</t>
  </si>
  <si>
    <t>9.7.260</t>
  </si>
  <si>
    <t>MERCEDES-BENZ 0013871V001 0013871V002 13871V001000000 13871V002 4548300018 A0013871V001 A4548300018 Q0013871V001000000 Q0013871V002000000 
MITSUBISHI MR958017 MZ690962 TS200003</t>
  </si>
  <si>
    <t>9.7.296</t>
  </si>
  <si>
    <t>Peugeot/Citroen 001024 002442 002484 455660</t>
  </si>
  <si>
    <t>PEUGEOT 002484 001024 
CITROEN 002484   MANN CU3435
Alco  MS6184 
Delphi  TSP0325092 
WIX  WP6946 
Filtron  K1071 
Hella  8FL352159461 
Delphi TSP0325092 
Knecht LA38 
Meyle 11123190002 
VALEO 715646 
WIX  WP6946 
GB-9883</t>
  </si>
  <si>
    <t>A 335 B 113 H 35</t>
  </si>
  <si>
    <t>9.7.297</t>
  </si>
  <si>
    <t>Peugeot/Citroen 2484 455660</t>
  </si>
  <si>
    <t>PEUGEOT 002484  001024 CITROEN 002484   
MANN CU3435
KNECHT LA38 06418305
FILTRON K1071</t>
  </si>
  <si>
    <t>9.7.305</t>
  </si>
  <si>
    <t>Klaxcar K129232N50 
WEBASTO 1302907A 1302907B 
MERCEDES-BENZ 18359147 A0018359147</t>
  </si>
  <si>
    <t>Mercedes  A0018359147  0018359147 MANN CU50102
Hengst  E2950LI 
Knecht (Mahle Filter) LA494 
PETERS 01063900</t>
  </si>
  <si>
    <t>A 500 B 230 H 50</t>
  </si>
  <si>
    <t>9.7.306</t>
  </si>
  <si>
    <t>Klaxcar K129232N50 
WEBASTO 1302907A 1302907B 
MERCEDES-BENZ 18359147</t>
  </si>
  <si>
    <t>Mercedes  A0018359147  0018359147
MANN CU50102</t>
  </si>
  <si>
    <t>Фильтр салона пылевой, комплект 2 шт</t>
  </si>
  <si>
    <t>9.7.327</t>
  </si>
  <si>
    <t>HONDA 08R79S50600 80290S50003 80291S2H505 80291S2HE01 80292S2HG01 80295S50003 80297S2HG01</t>
  </si>
  <si>
    <t>Honda 08R79S50600  80290S50003  8 0291S2H505 80291S2HE01  80295S50003 MANN CU1823
Alco  MS6266 
Japan Parts  FAAH02  
Febi  24426 
Ashika  04020004 
Delphi  TSP0325165 
Denso  DCF111P 
Clean filters NC2208 
Corteco  21652990 
Febi  24426 
Knecht  LA168S 
Meyle 31123190002 
NIPPARTS J1344000 
Valeo 715594 
NF-6150-2</t>
  </si>
  <si>
    <t>A 180 B 93 H 30</t>
  </si>
  <si>
    <t>Фильтр салона угольный,  комплект 2 шт</t>
  </si>
  <si>
    <t>9.7.328</t>
  </si>
  <si>
    <t>Угольный, комплект 2 шт</t>
  </si>
  <si>
    <t>А 180 В 95 Н 30</t>
  </si>
  <si>
    <t>9.7.329</t>
  </si>
  <si>
    <t>FORD 5NEH18D483AA 
HONDA 80292S2HG01 80297S2HG01 
NISSAN 27274EA000 27277VR00A 999M1D4005 999M1VR006 999M1VR056</t>
  </si>
  <si>
    <t>Nissan  27274EA000 MANN CU2623
Knecht  LA289  
Jakoparts J1341018 
Ashika  21NSNS9 
Valeo  715520 
Hengst  E2920LI 
Denso  DCF313P 
Alco  MS6337 
JAPANPARTS FAANS9 
NIPPARTS J1341019 
Valeo  715520 
Goodwill AG1612KCFC AG5682KCF AG56812KCF</t>
  </si>
  <si>
    <t>Пылевой, комплек 2 шт.</t>
  </si>
  <si>
    <t>A 260 B 100 H 25</t>
  </si>
  <si>
    <t>9.7.330</t>
  </si>
  <si>
    <t>FORD 5NEH18D483AA 
NISSAN 27274EA000 27277VR00A 999M1D4005 999M1VR006 999M1VR056</t>
  </si>
  <si>
    <t>Nissan  27274EA000 
MANN CU2623
Goodwill AG1612KCFC AG5682KCF AG56812KCF</t>
  </si>
  <si>
    <t>9.7.334</t>
  </si>
  <si>
    <t>ZETOR 19367903 1936790301 19367905 1936790501 
Peugeot/Citroen 1609694780 6441EJ 6447RG 6447TC 6450RE 647904 647943</t>
  </si>
  <si>
    <t>CITROEN 6447TC 647943 6447RG 
9.7.157 
MANN CUK3240
Valeo 698884  
Febi 24540 
Bosch 1987432412 
Corteco 21653102 
Fram CFA9920 
WIX WP9183 
Hengst E990LC01 
Denso DCF211K 
Knecht (Mahle Filter) LAK232 
HENGST E990LC02
NF-6287c
Goodwill AG279CFC</t>
  </si>
  <si>
    <t>A 314 B 152 H 40</t>
  </si>
  <si>
    <t>9.7.333</t>
  </si>
  <si>
    <t>ZETOR 19367903 1936790301 19367905 1936790501 
Peugeot/Citroen 1609694780 6450RE 647904</t>
  </si>
  <si>
    <t>9.7.335</t>
  </si>
  <si>
    <t>Fiat/Alfa/Lancia 1497497080 
Peugeot/Citroen 6447YJ 6447YK 6479A6</t>
  </si>
  <si>
    <t>MANN-FILTER CU3847</t>
  </si>
  <si>
    <t xml:space="preserve"> 
А 376 В 176 Н 48</t>
  </si>
  <si>
    <t>9.7.340</t>
  </si>
  <si>
    <t>MERCEDES-BENZ 1648300218 164830021864 A1648300218 A164830021864</t>
  </si>
  <si>
    <t>MANN  CUK26462
MAHLE  LAK295S</t>
  </si>
  <si>
    <t>A 254 B 134 H 40</t>
  </si>
  <si>
    <t>9.7.345</t>
  </si>
  <si>
    <t>SUZUKI 9586164J00 9586164J00000 9586164J01 9586164J01000 9586164J10 9586164J10000</t>
  </si>
  <si>
    <t>Suzuki  9586164J00  9586164J00000 9.7.331  MANN CU2138
Knecht LA408 
Jakoparts  J1348006 
Ashika  21SZZ07 
ALCO  MS6372 
Valeo 715609
DELPHI TSP0325231
CORTECO 80000676 
Goodwill AG166CFC AG542CF</t>
  </si>
  <si>
    <t>A 270 B 202 H 20</t>
  </si>
  <si>
    <t>9.7.346</t>
  </si>
  <si>
    <t>Suzuki  9586164J00 9586164J00000 MANN CU2138
Filtron K1264</t>
  </si>
  <si>
    <t>9.7.347</t>
  </si>
  <si>
    <t>MAZDA DC4561J6X</t>
  </si>
  <si>
    <t>Mazda DC4561J6X MANN CUK2222
Nipparts  J1343003
Japan Cars B43005JC
DC2061J6X</t>
  </si>
  <si>
    <t>A 212 B 168 H 28</t>
  </si>
  <si>
    <t>9.7.348</t>
  </si>
  <si>
    <t>9.7.349</t>
  </si>
  <si>
    <t>Fiat/Alfa/Lancia 55702456 6001073267 71754151 71773192 71778550 77365638 77365764 
Peugeot/Citroen 647960 647961 647984 
GENERAL MOTORS 13345949 55702456 55702468 
OPEL 1808012 6808622 6808623 95528289</t>
  </si>
  <si>
    <t>CITROEN  647960 647984 
FIAT  55702456 
Opel  6808622 
PEUGEOT 647961  64798 
MANN CU2243
Fram  CF10282 
Hengst  E2939LI 
Knecht LA306  
WIX  WP9250 
Filtron  K1172  
Denso  DCF202P 
Valeo  715552 
ALCO MS6339 
Clean  NC2189 
FIAAM PC8170 
SCT  SA1204  
NF-6332 
GB-9929
Goodwill AG398CFC AG265CF</t>
  </si>
  <si>
    <t>A 215 B 265 H 21</t>
  </si>
  <si>
    <t>9.7.350</t>
  </si>
  <si>
    <t>Fiat/Alfa/Lancia 55702468 6001073267 71754151 71773192 71778550 77365638 77365764 
GENERAL MOTORS 13345949 55702468 
OPEL 1808012 6808623 95528289</t>
  </si>
  <si>
    <t>FIAT  55702468 
Opel 6808623 
MANN CUK2243
Hengst  E2939LC  
Knecht  LAK373  
Valeo  715553 
Denso  DCF201K  
NF-6332c
Goodwill AG398CFC AG265CF</t>
  </si>
  <si>
    <t>9.7.354</t>
  </si>
  <si>
    <t>VOLVO 3465418</t>
  </si>
  <si>
    <t>VOLVO 3465418 MANN CU3411
Corteco 80001025</t>
  </si>
  <si>
    <t>A 335 B 106 H 29</t>
  </si>
  <si>
    <t>9.7.353</t>
  </si>
  <si>
    <t>9.7.355</t>
  </si>
  <si>
    <t>Renault Trucks 7424990732 
Fiat/Alfa/Lancia 6001073266 71773190 71776016 77364063 
Peugeot/Citroen 1613733080 1615646880 6447YA 6447YC 6447YZ 6479C9</t>
  </si>
  <si>
    <t>CITROEN 6447YC 6479C9 
FIAT  77364063  
PEUGEOT 6447YA 6479C9 MANN CU2544
Alco  MS6329 
COMLINE EKF172 
Corteco  80000815 
Febi  27951 
Hengst E2940LI 
KOLBENSCHMIDT 50014203 
OPEN PARTS  CAF204701 
SWAG 62927951 
Valeo  715636  
Denso  DCF209P 
MecaFilter  ELR7185 
SCT SA1315
Goodwill AG423CF
Ливны 176-1109080 1761109080</t>
  </si>
  <si>
    <t>A 250 B 235 H 25</t>
  </si>
  <si>
    <t>9.7.356</t>
  </si>
  <si>
    <t>CITROEN 6447YC 6479C9 
FIAT  77364063  
PEUGEOT 6447YA 6479C9  MANN CU2544
Corteco  80000815</t>
  </si>
  <si>
    <t>9.7.363</t>
  </si>
  <si>
    <t>HONDA 80292SECA01 80292SMEK01 80292SMGE01</t>
  </si>
  <si>
    <t>Honda  80292SMGE01  MANN CU2454
Ashika 21H0H09 
Clean  NC2205 
COMLINE EKF215 
CORTECO 80000620 
Denso DCF112P 
Febi 27953 
Fram CF10411 
Hengst  E2918LI 
JAPANPARTS  FAAH09 
NIPPARTS J1344013 
Valeo715540 
NF-6305 
GB-9943</t>
  </si>
  <si>
    <t>A 240 B 200 H 30</t>
  </si>
  <si>
    <t>9.7.364</t>
  </si>
  <si>
    <t>Honda  80292SMGE01 MANN CU2454
CORTECO 80000622
DELPHI TSP0325204C
MEAT &amp; DORIA 17417K 
NF-6305c</t>
  </si>
  <si>
    <t>9.7.365</t>
  </si>
  <si>
    <t>CHRYSLER 00K68012876AA 68012876AA 
Renault Trucks 7424999326 7424999327 
FIATGROUP K68012876AA 
VAG 2E0819021F 2E0819638 2E0819638A JZW819653C 
MERCEDES-BENZ 9068300218 9068300318 A9068300218 A9068300318</t>
  </si>
  <si>
    <t>Mercedes A9068300218  9068300218 
VAG  2E0819638  MANN CU3569
COMLINE EKF175 
CORTEGO 80000614 
Filtron  K1288 
Febi 30641 
Hengst  E2916LI 
KOLBENSCHMIDT 50014228  
Valeo 715601 
WIX WP9330 
NF-6336
SCT SA1227
BOSCH 1987432213
Fleetguard AF55735
Goodwill AG643CF AG644CFC</t>
  </si>
  <si>
    <t>A 360 B 239 H 32</t>
  </si>
  <si>
    <t>9.7.366</t>
  </si>
  <si>
    <t>CHRYSLER 00K68012876AA 68012876AA 
Renault Trucks 7424999326 7424999327 
FIATGROUP K68012876AA 
VAG 2E0819021F 2E0819638A JZW819653C 
MERCEDES-BENZ 9068300218 9068300318 A9068300318</t>
  </si>
  <si>
    <t>9.7.367</t>
  </si>
  <si>
    <t>Peugeot/Citroen 1609998980 1616959180 6447XF 6447XG 6447XG2 647992 647993 9801448180 9807746380 9807746480 9821501880 
OPEL 3638979 95525903 
TOYOTA 87139YZZ90 87139YZZ91 SU001A5966 SU001A6185</t>
  </si>
  <si>
    <t>CITROEN 6447XF
PEUGEOT  6447XF  647992 MANN CU30392
FIAAM PC82182 
Febi  27976
Fram  CF105362
PURFLUX  AH261
SWAG 64927976 
Valeo  715554 
VEMO V22301010 
SCT SA1260
Goodwill    AG2972KCF  AG2962KCFC</t>
  </si>
  <si>
    <t>A 290 B 96 H 30</t>
  </si>
  <si>
    <t>Фильтр салона (угольный) 2шт</t>
  </si>
  <si>
    <t>9.7.368</t>
  </si>
  <si>
    <t>Peugeot/Citroen 1609998980 1616959180 6447XG 6447XG2 647992 647993 9801448180 9807746380 9807746480 9821501880 
OPEL 3638979 6447XF 95525903 
TOYOTA 87139YZZ90 87139YZZ91 SU001A5966 SU001A6185</t>
  </si>
  <si>
    <t>MANN CUK30392  COMLINE EKF170A  Febi  29220 SWAG 62</t>
  </si>
  <si>
    <t>9.7.369</t>
  </si>
  <si>
    <t>Fiat/Alfa/Lancia 52407563 52408346 71754158 71765055 77363370 77363481 82035700</t>
  </si>
  <si>
    <t>ALFA ROMEO 52408346 52409346  
FIAT 77363481  MANN CU2232
FIAAM PC8174 Filtron  K 1189 Knecht (Mahle Filter)  LA297  
KOLBENSCHMIDT  50014204 
Valeo 715532</t>
  </si>
  <si>
    <t>A 214 B 200 H 30</t>
  </si>
  <si>
    <t>9.7.371</t>
  </si>
  <si>
    <t>WEBASTO 1102987A 1102987B 
NISSAN 22277EN000 27277EN000 27277EN025 27277JD10A 999M1VS007 AY680NS022 B7277EN00M 
SUZUKI 9586050Z00</t>
  </si>
  <si>
    <t>Nissan 27277EN000 27277EN025 AY680NS022
Suzuki 9586050Z00  9.7.583  MANN CU1936  
Knecht LA396
Valeo 715559
Nipparts J1341020
Corteco 80000874
SAKURA AC207  
Vic AC207E
SCT SA1183
Goodwill AG158CFC AG1582CFC AG527CF     AG5272CF</t>
  </si>
  <si>
    <t>Пылевой, аналог 9.7.583</t>
  </si>
  <si>
    <t>A 190 B 265 H 20</t>
  </si>
  <si>
    <t>9.7.372</t>
  </si>
  <si>
    <t>Nissan 27277JD10A 27277EN000 27277EN025 AY680NS022
Suzuki 9586050Z00  9.7.3209.7.584  
MANN CUK1936  
Knecht LA396
Valeo 715559
Nipparts J1341020
Corteco 80000874
SAKURA AC207  
Vic AC207E
Goodwill AG158CFC AG1582CFC     AG527CF AG5272CF</t>
  </si>
  <si>
    <t>Угольный, аналог 9.7.584</t>
  </si>
  <si>
    <t>9.7.373</t>
  </si>
  <si>
    <t>Fiat 6000606985 
Peugeot/Citroen 1609998680 6447ZX 6447ZY 6479E9 
GENERAL MOTORS 98139428 
ISUZU 8981394280 
MITSUBISHI 7803A004 7803A005 7803A043 7803A109 7803A112 F7803A004 MZ690961 TS200001</t>
  </si>
  <si>
    <t>Mitsubishi 7803A005 7803A004
CITROEN 6447ZY DIP1CU2141  
MANN CU2141
SCT SA1139 
Febi 27829 
Corteco 80000853 
Fram CF10431 
NF-6199
DIP1CU2141 GB-9930
Goodwill AG157CFC AG514CF</t>
  </si>
  <si>
    <t>A 216 B 199 H 30</t>
  </si>
  <si>
    <t>9.7.374</t>
  </si>
  <si>
    <t>Fiat 6000606985 
Peugeot/Citroen 1609998680 6447ZX 6447ZY 6479E9 
GENERAL MOTORS 98139428 
ISUZU 8981394280 
MITSUBISHI 7803A005 7803A043 7803A109 7803A112 F7803A004 MZ690961 TS200001</t>
  </si>
  <si>
    <t>CITROEN 6479E9
Mitsubishi 7803A005
Mitsubishi 7803A043
PEUGEOT 6479E9 DIPCUK2141  
MANN CUK2141
Corteco  80000854 
Denso  DCF344K 
Knecht LAK436 
Febi 29308 
Valeo  715623 
NF-6199c
DIPCUK2141
Goodwill AG157CFC</t>
  </si>
  <si>
    <t>9.7.376</t>
  </si>
  <si>
    <t>GENERAL MOTORS 22753219 96440878 96629614 EC22753219 
OPEL 4803883 4803906 4803918 4819126 95599725 96800069</t>
  </si>
  <si>
    <t>GM 96440878
Opel  4803883 96800069 MANN CU2622
GB-9923/C</t>
  </si>
  <si>
    <t>A 264 B 189 H 26</t>
  </si>
  <si>
    <t>9.7.218</t>
  </si>
  <si>
    <t>GENERAL MOTORS 22753219 96629614 EC22753219 
OPEL 4803906 4803918 4819126 95599725</t>
  </si>
  <si>
    <t>9.7.377</t>
  </si>
  <si>
    <t>DAEWOO 96296618 96327366 EC96327366</t>
  </si>
  <si>
    <t>A 298/80 B 187/138 H 30</t>
  </si>
  <si>
    <t>9.7.378</t>
  </si>
  <si>
    <t>MANN CU3040</t>
  </si>
  <si>
    <t>9.7.381</t>
  </si>
  <si>
    <t>CHRYSLER 05058381AA 05058693AA 5058381AA 5058693AA K05058381AA K05058693AA 
Fiat 00K05058693AA 105058381AA 71775825</t>
  </si>
  <si>
    <t>CHRYSLER 05058693AA MANN CU2227
Delphi  TSP0325249 
Mv-parts  MV5058693AA 
Corteco  80001189</t>
  </si>
  <si>
    <t>A 216.5 B 194 H 25</t>
  </si>
  <si>
    <t>9.7.382</t>
  </si>
  <si>
    <t>CHRYSLER 05058381AA 105058381AA 5058381AA 5058693AA K05058381AA K05058693AA 
Fiat 00K05058693AA 71775825</t>
  </si>
  <si>
    <t>CHRYSLER  05058381AA 
DODGE 05058381AA 5058693AA JEEP  105058381AA MANN CUK2227
ALCO MS6381C 
Denso DCF120K 
Ashika 21CHCH3  
JAPANPARTS FAACH3</t>
  </si>
  <si>
    <t>9.7.383</t>
  </si>
  <si>
    <t>CHRYSLER 05013595AA 05013595AB 5013595AA 5013595AB 82204691 82208300 
Fiat K05013595AA K05013595AB K82204691 K82208300</t>
  </si>
  <si>
    <t>A 471/392 B 77/50 H 40</t>
  </si>
  <si>
    <t>9.7.384</t>
  </si>
  <si>
    <t>CHRYSLER 05013595AA 05013595AB 5013595AA 5013595AB 82204691 82208300 
Fiat K05013595AA K05013595AB K82204691 K82208300 
MERCEDES-BENZ A9738350347 B67582411</t>
  </si>
  <si>
    <t>CHRYSLER  05013595AA  05013595AB 82208300 82204691MANN CU4727
Corteco  80000415 
EOLO E2460 
Mapco 66611</t>
  </si>
  <si>
    <t>9.7.387</t>
  </si>
  <si>
    <t>CHRYSLER 68164981AA 
GENERAL MOTORS 8870273 
TOYOTA 87139YZZ09 8850801010</t>
  </si>
  <si>
    <t>General Motors  8870273
Toyota 8850801010 MANN MC1049 
ACDelco CF134
Delphi 52493428
LUBER FINER CAF1765
Shibato S0416011</t>
  </si>
  <si>
    <t>A 205 B 205 H 20</t>
  </si>
  <si>
    <t>9.7.388</t>
  </si>
  <si>
    <t>General Motors  8870273
Toyota 8850801010 ACDelco CF134
Delphi 52493428
Shibato S0416013
NF-6331c</t>
  </si>
  <si>
    <t>9.7.404</t>
  </si>
  <si>
    <t>Hyundai/KIA 09A46152XA 0K2N16152XB 0K9A46152X 0K9A46152XA 0K9A46152XB 0K9A56152XA 97619FD000 97619FD200 K9A56152XA</t>
  </si>
  <si>
    <t>KIA 09A46152XA 0K9A46152XB 97619FD200 97619FD000  MANN CU25212
Knecht LA356S 
Ashika  21KIK07 
Bosch  1987432176 
Denso  DCF283P  
Filtron K12062x 
JAPAN PARTS  FAAKI07 
NIPPARTS J1340307 
SCT SA1168 
SWAG 91924569 
Valeo  715523 
Corteco  80000644 80000654
NF-6167-2</t>
  </si>
  <si>
    <t>A 226 B 102 H 25</t>
  </si>
  <si>
    <t>9.7.410</t>
  </si>
  <si>
    <t>Hyundai/KIA 0879038100A 946193C100 976193 9761938000 9761938100 9761938100AT 976193C100 976193C101 976193C102 976193E000 9999Z07010 S9761938100AT</t>
  </si>
  <si>
    <t>KIA/HYUNDAI 946193C100 9761938000 9761938100 976193C100 976193C102 976193E000
MANN CU2647
BOSCH 1987432256
BLUE PRINT ADG02501
SAKURA CA2802
Fram CF9756
FILTRON K1140
Mahle/Knecht LA347</t>
  </si>
  <si>
    <t>A 259 B 196 H 38</t>
  </si>
  <si>
    <t>9.7.418</t>
  </si>
  <si>
    <t>FOMOCO 93BW16N619AA 93BW16N619AB 
FORD 1097670 1101818 1111785 1115568 1115650 1119616 1132312 1132445 1215228 1215230 1221520 1221790 1225788 1253223 1452347 1488903 1491665 1585215 1585219 1698097 1S7H16N619AB 1S7H16N619AC 1S7H19G244AB 1S7H19G244AC 1S7J16N619BA 3401703 3762793 6797072 6S8J16N619AA 6S8J19G244A1A 6S8J19G244AA 7180932 93BW16N619AC 93BW16N619BA 93BW16N619BB 93BW19G244AA 93BW19G244AB 93BW19G244BA 93BW19G244BB 93BX16N619AD 93BX19G244AAHF 93BX19G244AC 93BX19G244BA 94BW19N619AB F5RZ19N619 F5RZ19N619BA F5RZ19N619C F8RZ19N619AA FP4 ME1S7H16N619AC ME6S8J16N619AA 
ISUZU 2908429000</t>
  </si>
  <si>
    <t>Ford 1097670 1215228 1491665 1S7H16N619AC 3401703  6S8J16N619AA 7180932 
ISUZU  2908429000 MANN CU5257
Delphi  TSP0325011 
Clean filters NC2007 
Febi  14815 
FIAAM PC8006 
Filtron  K1008 
Fram  CF5664 
Meyle  7123190003 
NF-6125 
GB-9801</t>
  </si>
  <si>
    <t>A 519 B 112 H 30</t>
  </si>
  <si>
    <t>9.7.419</t>
  </si>
  <si>
    <t>FORD 1101818 1111785 1115568 1115650 1119616 1132312 1132445 1215230 1221520 1221790 1225788 1253223 1452347 1488903 1585215 1585219 1698097 1S7H16N619AB 1S7H19G244AB 1S7H19G244AC 1S7J16N619BA 3762793 6797072 6S8J19G244A1A 6S8J19G244AA 93BW16N619AC 93BW16N619BA 93BW16N619BB 93BW19G244AA 93BW19G244AB 93BW19G244BA 93BW19G244BB 93BX16N619AD 93BX19G244AAHF 93BX19G244AC 93BX19G244BA F5RZ19N619 F5RZ19N619BA F8RZ19N619AA FP4 ME1S7H16N619AC ME6S8J16N619AA</t>
  </si>
  <si>
    <t>9.7.425</t>
  </si>
  <si>
    <t>MERCEDES-BENZ 2108300018 2108301018 A2108300018 A2108301018</t>
  </si>
  <si>
    <t>Mercedes  A2108300018  2108300018  A2108301018 2108301018 MANN CU27452
Hengst  E942LI  E942LI2 
Knecht LA 47S 
Febi  09439  
Filtron  K 10532X  
Fram  CF5972 
Bosch  1987432020
Alco  MS6100 Corteco  21651195 
Meyle  0123190011S 
Denso  DCF025P 
SCT SA1103  
Valeo  698169 
GB-9846</t>
  </si>
  <si>
    <t>A 260 B 118 H 40</t>
  </si>
  <si>
    <t>9.7.426</t>
  </si>
  <si>
    <t>MERCEDES-BENZ 2108300018 2108301018 A0008301318 A0008303418 A2108300018 A2108301018</t>
  </si>
  <si>
    <t>Угольный 2шт</t>
  </si>
  <si>
    <t xml:space="preserve">   А 258 В 117 Н 40</t>
  </si>
  <si>
    <t>9.7.437</t>
  </si>
  <si>
    <t>SSANG YONG 68111091A0 6811109530</t>
  </si>
  <si>
    <t>SSANGYONG  68111091A0 6811109530 MANN CU220092
NIPPARTS J1340403
ASHUCI  04023040 
AMC Filter SC9805 
Meat&amp;Doria  17453FX2 
Eolo  E1644 
FLASH AIR XF1644 
FRIGAIR 13345304 
ORIONE S1644 
NF-6338-2</t>
  </si>
  <si>
    <t>A 220 B 98 H 25</t>
  </si>
  <si>
    <t>9.7.438</t>
  </si>
  <si>
    <t>SSANGYONG  68111091A0 6811109530 
NIPPARTS J1340403</t>
  </si>
  <si>
    <t>A 220 B 98 H 25 - 2 шт</t>
  </si>
  <si>
    <t>9.7.441</t>
  </si>
  <si>
    <t>GENERAL MOTORS 1808600 1808602 6808600 90360171 90383627 90486282 905658793 90590568 91132361 9121625 9200067 93182435 
OPEL 1718044 1808600 1808602 6808600 6808610 90360171 90590568</t>
  </si>
  <si>
    <t>GM 09200067 1808602  90590568 90360171  90383627 90486282 9200067 93182435 
Opel  1808600 1808602  6808600 6808610  90360171  90590568  MX197441  MANN CU4251
Knecht LA11
Hengst  E901LI
Corteco  21651182 
Alco  MS6105 
Clean filters NC2001 
FIAAM  PC8002  
DELPHI  TSP0325015 
Fram CF5475 
Meyle  6123190001 
Meat&amp;Doria 17110 
MecaFilter ELR7000 
SCT SA1116 
Valeo 698165 
NF-6197 
GB-9811</t>
  </si>
  <si>
    <t>A 420 B 153 H 17.5</t>
  </si>
  <si>
    <t>9.7.442</t>
  </si>
  <si>
    <t>GENERAL MOTORS 905658793 91132361 9121625 9200067 
OPEL 1718044</t>
  </si>
  <si>
    <t>9.7.447</t>
  </si>
  <si>
    <t>LIEBHERR 592313014 
VAG 3B0091800 893091400A 893091700 893819439 8A0819439 8A0819439A 8A0819439B 8D0091800 8D0819441 8D0819441A 8D0819441D 8D0819441E</t>
  </si>
  <si>
    <t>VAG 893091400A 893091700 893819439 893819439 8A0819439A   
МХ197447  
MANN CU3955
Alco  MS6118 
Bosch  1987432017 
Febi  09447 
FIAAM PC8004 
Fram  CF5662 
Filtron K1004 
Knecht  LA24 
Hengst  E905LI 
HOFFER 17087 
Delphi  TSP0325003 
SCT SA1119 
Valeo 698164  
Meyle  1123190002 
VEMO V103010101 
Goodwill    AG254CF
NF-6202 
GB-9806</t>
  </si>
  <si>
    <t>A 398 B 147.5 H 27</t>
  </si>
  <si>
    <t>9.7.448</t>
  </si>
  <si>
    <t>LIEBHERR 592313014 
VAG 3B0091800 8A0819439B 8D0091800 8D0819441 8D0819441A 8D0819441D 8D0819441E</t>
  </si>
  <si>
    <t>VAG  3B0091800 8A0819439B  8D0091800  MANN CUK3955
DELPHI  TSP0325003C 
FIAAM PCK8071 
Fram  CFA8882 
Hengst  E905LC 
UNICO ACK3927 
Knecht (Mahle Filter)  LAK45 
Clean filters  NC2075CA 
NF-6202c 
GB-9806/C</t>
  </si>
  <si>
    <t>9.7.461</t>
  </si>
  <si>
    <t>VAG 1J0819644 1J0819644A 1J0819648 1J1819640B JZW819653</t>
  </si>
  <si>
    <t>VAG 1J0819644  1J0819644A  MANN CUK2862
ALCO MS6109 
Filtron K1006  
DELPHI TSP0325004 
HOFFER 17083 
Mapco 65220 
Meat&amp;Doria 17083 
QUINTON HAZELL  WP6812 
NF-6108 
GB-9897/C
SCT SA1144</t>
  </si>
  <si>
    <t>A 281 B 206 H 30</t>
  </si>
  <si>
    <t>9.7.462</t>
  </si>
  <si>
    <t>VAG 1J0819644  1J0819644A 
MANN CUK2862
Hengst  E900LC 
Knecht  LAK31 
ALCO MS6109C 
Bosch  1987432300 
Clean filters  NC2082CA 
CORTECO 21651967 
DELPHI TSP0325027C 
Filtron  K1047A 
Meyle 1123201001 
Valeo 698716 
VEMO V103110401 
SCT SAK144</t>
  </si>
  <si>
    <t>9.7.468</t>
  </si>
  <si>
    <t>Hyundai/KIA 087902L000A 971331H000 971332L000 971332L000AT 971332L000ATK 97133L0000 S971332L000AT</t>
  </si>
  <si>
    <t>KIA 971331H000 9.7.343
Fram CF10471 
Knecht  LA441 
Alco  MS6365 
CORTECO 80000871 
FIAAM PC8211 
Filtron  K1245 
SCT  SA1188 
Valeo  715596 
VEMO V53300005 
WIX  WP9324 
Goodwill AG404CFC AG333CF AG3332CF
NF-6195 
GB-9938
MANN CU2532</t>
  </si>
  <si>
    <t>A 250 B 172 H 20</t>
  </si>
  <si>
    <t>9.7.469</t>
  </si>
  <si>
    <t>KIA 971331H000 
Corteco  80000872 
EOLO E2647 
FLESH AIR XF647 
ORIONE S347
NF-6195с
MANN CUK2532</t>
  </si>
  <si>
    <t>9.7.476</t>
  </si>
  <si>
    <t>FORD 27891AX025 
NISSAN 2727700QAA 27891AX010 27891AX01A 
RENAULT 272772132R 272772835R 272775374R 7701059997 7701062227 7711426872 8201055422 8201153808 8201370532 8671018403</t>
  </si>
  <si>
    <t>Nissan 27891AX010 27891AX01A
Renault 8201153808 7701062227 272772835R 7701059997 272775374R DIP1CU1829  
MANN CU1829
Knecht LA230
Nipparts J1341015
Filtron K1152
Champion N181609
Bosch 1987432120
Delphi TSP0325178
HENGST E2905LI
GB-9906
DIP1CU1829
NF 6349
ЕКО-04.33 ЕКО0433
SCT SA1185
Goodwill AG136CFC   AG557CF
Ливны 192-1109080 1921109080</t>
  </si>
  <si>
    <t>A 222 B 190 H 42</t>
  </si>
  <si>
    <t>9.7.476K</t>
  </si>
  <si>
    <t>Renault  7701062227
Nissan 27891AX010 Delphi TSP0325178C
MANN CUK1829
Fortech FS031C
Meat&amp;Doria 17327FK
Eolo E2561</t>
  </si>
  <si>
    <t>9.7.486</t>
  </si>
  <si>
    <t>Peugeot/Citroen 2438 644793 6447EF 6447F2 9615545780</t>
  </si>
  <si>
    <t>Peugeot 644793 6447F2 MANN CU2861
Knecht LA9 
Alco  MS6104 
Valeo  698235 
Clean filters  NC2050 
DELPHI TSP0325018 
BOSCH 1987432022 
FIAAM PC8018 
Filtron K1018 
Fram  CF5864 
Knecht LA9 
SCT SA1193 
Meyle  11123190003  
Corteco  21651891 
WIX  WP6836 
GB-9818</t>
  </si>
  <si>
    <t>A 272 B 183 H 30</t>
  </si>
  <si>
    <t>9.7.487</t>
  </si>
  <si>
    <t>9.7.496</t>
  </si>
  <si>
    <t>RENAULT 7701409323 7701409324</t>
  </si>
  <si>
    <t>Renault 7701409324  MANN CU2642
Alco  MS6189 
Bosch  1987432095 
Clean filters NC2033 
CORTECO 21651991 
DELPHI  TSP0325105 
Febi  15935  
FIAAM PC8112 
Filtron  K1058 
Fram CF9595  
Hengst  E917LI 
Knecht  LA237 
Meyle 16123190016 
Valeo 698878 
VEMO V46301005 
WIX WP6924 
Denso  DCF216P</t>
  </si>
  <si>
    <t>A 264 B 118 H 31</t>
  </si>
  <si>
    <t>9.7.497</t>
  </si>
  <si>
    <t>Renault 7701409324  MANN CU2642
CORTEGO 80000752 PURFLUX  AHC142</t>
  </si>
  <si>
    <t>9.7.500</t>
  </si>
  <si>
    <t>Peugeot/Citroen 002435 002436 6447AZ 6447PE 6447TF 85601352 9624701380 9653340480</t>
  </si>
  <si>
    <t>PEUGEOT 6447AZ  6447TF  MANN CU3448
Knecht  LA57 
Alco  MS6176 
Filtron  K1066 
Bosch  1987432048 
 Valeo  698488 
Fram  CF9071 
Corteco  21651293 
Hengst  E971L  E971LI01 
Meyle  11123190001 
NF-6143 
GB-9884
SCT SA1176</t>
  </si>
  <si>
    <t>A 347 B 169 H 30</t>
  </si>
  <si>
    <t>9.7.501</t>
  </si>
  <si>
    <t>Peugeot/Citroen 002435 002436 6447PE 85601352 9624701380 9653340480</t>
  </si>
  <si>
    <t xml:space="preserve"> 
A 337 B 159 H 30</t>
  </si>
  <si>
    <t>9.7.514</t>
  </si>
  <si>
    <t>Peugeot/Citroen 6447KK 6447KL 6447NT 6447NV 6447TJ 6447TL 647932 647941 647975 6479C2 9636086280 9655548380 9687459780 E146034 E146071 E146155 E146177</t>
  </si>
  <si>
    <t>CITROEN 6447NT
PEUGEOT 6447KK 6447NT 6479C2 647941
MANN CU2940 
Knecht LA138
WIX WP9112 
Fram CF9398
Valeo 698664
Corteco 21652548
Filtron K1093
Bosch 1987432079
Delphi TSP0325123 
GB-9877
SCT SA1177
Goodwilll AG277CFC AG399CF</t>
  </si>
  <si>
    <t>A 285 B 176 H 36</t>
  </si>
  <si>
    <t>9.7.515</t>
  </si>
  <si>
    <t>Peugeot/Citroen 6447KL 6447NV 6447TJ 647932 647975 9636086280 9655548380 9687459780 E146034 E146071 E146155 E146177</t>
  </si>
  <si>
    <t>CITROEN 6447NV
PEUGEOT 6447NV 647932
6447KL DIPCUK2940  MX197515  MANN CUK2940
AC Delco PUK1038E
Knecht LAK138
Filtron K1093A
Hengst E1911LC
Delphi TSP0325123C
Fram CFA9587
Bosch 1987432379
Valeo 698714
WIX WP9113
Corteco 21652540
DIPCUK2940</t>
  </si>
  <si>
    <t>9.7.526</t>
  </si>
  <si>
    <t>Klaxcar K129236N50 K129240N50 
MAN 81619100018 81619100019 81619100029 81619100030 81619100032 81619100033 81619100040 81619100041 81619100042 
Renault Trucks 5021188013 5021188021</t>
  </si>
  <si>
    <t>MAN 81619100018 81619100029 81619100032
MANN CU4795
Corteco  21653005 
Diesel Technic  382004 
Febi  18759 
Filtron  K1133
Hengst  E954LI 
WIX  93227E
Mahle LA154 06419162 4247931
Klitech IF511
Hoffer 17205F
Meyle 12123190003
SCT SA1143 
Goodwill AG1041CF</t>
  </si>
  <si>
    <t>A 466 B 183 H 30/70</t>
  </si>
  <si>
    <t>9.7.527</t>
  </si>
  <si>
    <t>Klaxcar K129236N50 K129240N50 
MAN 81619100019 81619100029 81619100030 81619100032 81619100033 81619100040 81619100041 81619100042 
Renault Trucks 5021188013 5021188021</t>
  </si>
  <si>
    <t>A466,5 B177,0 H70,0</t>
  </si>
  <si>
    <t>9.7.532</t>
  </si>
  <si>
    <t>Peugeot/Citroen 1609428080 1609428180 1609998780 6447VX 6447VY 6447VZ 647990 E146111</t>
  </si>
  <si>
    <t>PEUGEOT 6447VY 1609428080 MANN CU210002
Alco  MS6370 
Clean filters NC2193 
Corteco 80000666  
Febi  27950 
Knecht (Mahle Filter)  LA191S 
Filtron  K11792X  
Febi  27950 
Fram  CF102042 
Hengst  E2943LI 
SWAG 62927950 
UNICO AC20312  
VEMO V42301206 
Delphi  TSP0325229 
WIX WP9256 
HENGST E2967LI2</t>
  </si>
  <si>
    <t>A 158/203 B 153/156 H 32</t>
  </si>
  <si>
    <t>9.7.533</t>
  </si>
  <si>
    <t>Peugeot/Citroen 1609428080 1609428180 1609998780 6447VX 6447VZ 647990 E146111</t>
  </si>
  <si>
    <t>Угольный 2 шт</t>
  </si>
  <si>
    <t>А 158 В 153 С 203,5 В 158,5 Н32</t>
  </si>
  <si>
    <t>9.7.540</t>
  </si>
  <si>
    <t>Fiat/Alfa/Lancia 6001073268 7082301 7082928 71771732</t>
  </si>
  <si>
    <t>Fiat 7082301 DIP1CU2629  
MANN CU2629
Knecht LA422 70374099
FILTRON k1209
Bosch 1987432183
Corteco 80000637
UFI 5311300
DIP1CU2629
Goodwill AG391CFC   AG124CF</t>
  </si>
  <si>
    <t>A 258 B 174 H 22</t>
  </si>
  <si>
    <t>9.7.541</t>
  </si>
  <si>
    <t>Fiat 7082301 MANN CU2629
Knecht LA422
FILTRON k1209
Corteco 80000779</t>
  </si>
  <si>
    <t>9.7.546</t>
  </si>
  <si>
    <t>RENAULT 7700845222 7701205281 7711228915</t>
  </si>
  <si>
    <t>Renault  7711228915 MANN CUK2734
Corteco 80000762 
Mapco  66409 
VEMO V46311005 
EOLO E2429 
FLASH AIR  XF429 
ORIONE S129 
PURFLUX AHC133 
TECNOCAR EC332</t>
  </si>
  <si>
    <t>A 255 B 231 H 19</t>
  </si>
  <si>
    <t>9.7.547</t>
  </si>
  <si>
    <t>Hyundai/KIA 087901E000A 087902H000A 971331 971331E000 971331E100 971331E100AT 971332H000 971332H001 971332H001AT 97133F2000 97133F2100 S971332H001 S971332H001AT S97133F2000</t>
  </si>
  <si>
    <t>Hyundai 971331E000  971331E100 971332H000
971332H001 
MANN CU2331 CU24013
Alco  MS6348 
Knecht (Mahle Filter)  LA447 
Corteco  80000813 
LUBER FINER CAF1825P 
Jakoparts (Nipparts) J1340511 
Denso DCF263P 
Meat&amp;Doria  17455 GB-9959</t>
  </si>
  <si>
    <t>A 240 B 200 H 20</t>
  </si>
  <si>
    <t>9.7.548</t>
  </si>
  <si>
    <t>Hyundai/KIA 087901E000A 087902H000A 971331E000 971331E100 971331E100AT 971332H000 971332H001 971332H001AT 97133F2000 97133F2100 S971332H001 S971332H001AT S97133F2000</t>
  </si>
  <si>
    <t>Hyundai 971331E000  971331E100 971332H000
971332H001 MX197548K 
MANN CU2331 CUK24013
Corteco  80000814 
EOLO  E2641 
FLASH AIR  XF641 
ORIONE S341 
Goodwill AG402CFC AG331CF</t>
  </si>
  <si>
    <t>9.7.557</t>
  </si>
  <si>
    <t>Hyundai/KIA 087902L000A 971332L000 971332L000AT 971332L000ATK 97133L0000</t>
  </si>
  <si>
    <t>Hyundai 971332L000  МХ197557AMC. KC6108
MANN CU2631
KNECHT LA441 70384701
FRAM  CF10471
AMC  HC8218 
Febi 30241
DELPHI TSP0325221 
BOSCH 0986AF4189
CORTECO 80000871
Nipparts J1340515
Japan Parts FAAKI18
MANN CU2532</t>
  </si>
  <si>
    <t>9.7.558</t>
  </si>
  <si>
    <t>Hyundai 971332L000  
МХ197558  AMC.  KC6108
MANN CU2631 CU2532
CORTECO 80000872  
Febi 30241
DELPHI TSP0325221C
Nipparts J1340515
Japan Parts FAAKI18</t>
  </si>
  <si>
    <t>9.7.561</t>
  </si>
  <si>
    <t>Hyundai/KIA 973043F000</t>
  </si>
  <si>
    <t>Hyundai 973043F000 BOSCH 0986AF4107
Lynx LAC082
M2 cabin  M2HY37K
Fasty 5522K</t>
  </si>
  <si>
    <t>A 150 B 112 H 38</t>
  </si>
  <si>
    <t>9.7.562</t>
  </si>
  <si>
    <t>Hyundai 973043F000 MX197562  BOSCH 0986AF4107
Lynx LAC082
M2 cabin  M2HY37</t>
  </si>
  <si>
    <t>9.7.565</t>
  </si>
  <si>
    <t>Hyundai/KIA 9,71E+255 971330Z00 971330Z000 971332E260 971332E260AT 97133G2000 9999Z07026</t>
  </si>
  <si>
    <t>Hyundai 971332E250  971332E260 9999Z07026 971330Z000 DIP1HC8216 
 Mann CU24004
Corteco 80001214
AMC HC8216
Nippon pieces  H135I05
Fasty 5550
NIPPARTS N1340512
MEAT &amp; DORIA 17374  
DIP1HC8216
NF-6424
SCT SA1281
Goodwill    AG332CF AG403CFC AG4032CFC</t>
  </si>
  <si>
    <t>A 190 B 237 H 19</t>
  </si>
  <si>
    <t>9.7.566</t>
  </si>
  <si>
    <t>Hyundai/KIA 9,71E+255 971330Z00 971330Z000 971332E250 971332E260 971332E260AT 97133G2000 9999Z07026</t>
  </si>
  <si>
    <t>Hyundai 971332E250  971332E260 9999Z07026 971330Z000 
Mann CU24004
Corteco 80001215
Nippon pieces  H135I05
Fasty 5550K
DELPHI TSP0325286C
MEAT &amp; DORIA 17374K
NF-6424c  
Goodwill AG332CF    AG403CFC    AG4032CFC</t>
  </si>
  <si>
    <t>9.7.569</t>
  </si>
  <si>
    <t>SUZUKI 9586154G00 9586154G00000</t>
  </si>
  <si>
    <t>A 210 B 190 H 18</t>
  </si>
  <si>
    <t>9.7.570</t>
  </si>
  <si>
    <t>MANN-FILTER CU2027
Goodwill AG130CF AG392CFC</t>
  </si>
  <si>
    <t>9.7.577</t>
  </si>
  <si>
    <t>SUZUKI 9586154J00 9586154J00000</t>
  </si>
  <si>
    <t>Suzuki 9586154J00  CF0577  Mann CU2513 
HENGST E2910LI
Nipparts J1348003 
Corteco 80000657 
Filtron K1213  
WIX WP9284</t>
  </si>
  <si>
    <t>A 257 B 198 H 30</t>
  </si>
  <si>
    <t>9.7.578</t>
  </si>
  <si>
    <t>MANN-FILTER CU2513</t>
  </si>
  <si>
    <t>9.7.593</t>
  </si>
  <si>
    <t>SUBARU 72880AE000 72880AE010 72880AE020 G3210AE100</t>
  </si>
  <si>
    <t>Ashika  21SBSB1
Blue Print  ADS72502
Japanparts  FAASB1
Nipparts    N1347007
AMC Filter  SC9602</t>
  </si>
  <si>
    <t>A 202 B 200 H 18</t>
  </si>
  <si>
    <t>9.7.605</t>
  </si>
  <si>
    <t>NISSAN 272744Y110 272744Y125 2727779925 2W63070111 AY618NS018 B7200AD000 B727B79925</t>
  </si>
  <si>
    <t>A 256 B 94 H 29</t>
  </si>
  <si>
    <t>9.7.606</t>
  </si>
  <si>
    <t>NISSAN 272744Y110 272744Y125 272773Y525 2727779925 2W63070111 AY618NS018 B7200AD000 B727B79925</t>
  </si>
  <si>
    <t>Nissan 272773Y525 B727B79925 2W63070111 
BOSCH 1987432259 
BLUE PRINT ADN12507 
VALEO 698873</t>
  </si>
  <si>
    <t>Угольный  комплект 2 шт., аналог 9.7.608</t>
  </si>
  <si>
    <t>9.7.621</t>
  </si>
  <si>
    <t>Hyundai/KIA 9713307000 9713307010 9713307010AT 971330X900 S9713307010AT</t>
  </si>
  <si>
    <t>Hyundai  9713307010 9713307000 
KIA 971330X900  
MANN CU1910
FEBI 24567
HENGST E1976LI
NIPPARTS J1340305
PMC PMB016
Goodwill AG366CF AG3661CF</t>
  </si>
  <si>
    <t>A 180 B 181 H 12</t>
  </si>
  <si>
    <t>9.7.622</t>
  </si>
  <si>
    <t>MANN-FILTER CU1910</t>
  </si>
  <si>
    <t>9.7.623</t>
  </si>
  <si>
    <t>Hyundai/KIA 971332E900 971332E910 971332E950 9999Z07022</t>
  </si>
  <si>
    <t>Hyundai 971332E900 971332E910 971332E950 9999Z07022 MANN CU22142
AMC FILTER KC6107
ASHIKA 21KIK17
KNECHT LA444S
JAPANPARTS FAAKI17
Nakamoto F030098
Corteco 80000911</t>
  </si>
  <si>
    <t>A 216 B 107 H 17</t>
  </si>
  <si>
    <t>9.7.624</t>
  </si>
  <si>
    <t>Hyundai 971332E900 971332E910 971332E950 9999Z07022 
МХ197624  
MANN CU22142
AMC FILTER KC6107
ASHIKA 21KIK17
KNECHT LA444S
JAPANPARTS FAAKI17
Nakamoto F030098
Corteco 80000912
Goodwill AG4962KCF AG4972KCFC</t>
  </si>
  <si>
    <t>9.7.278</t>
  </si>
  <si>
    <t>NISSAN 272772435R 
RENAULT 7701055110</t>
  </si>
  <si>
    <t>Renault 7701055110 Nissan 272772435R CF0278  DIP1CU2430  MANN CU2430  
Corteco 80000080
Fram CF10067
Hengst E2936LI
Knecht LA227  
WIX WP9212
Valeo 698736
Delphi TSP0325195
Febi 24180
DIP1CU2430</t>
  </si>
  <si>
    <t>A 217 B 237,6 H 47</t>
  </si>
  <si>
    <t>9.7.629</t>
  </si>
  <si>
    <t>Hyundai/KIA 971645A100</t>
  </si>
  <si>
    <t>Hyundai 971645A100</t>
  </si>
  <si>
    <t>Бескорпусной конструкции (катридж)</t>
  </si>
  <si>
    <t>A 248 B 105 H 25</t>
  </si>
  <si>
    <t>9.7.676</t>
  </si>
  <si>
    <t>CHERY M118107915 T118107910 
GEELY 1061001246</t>
  </si>
  <si>
    <t>CHERY T118107910 T118107910
GEELY 1061001246 
Goodwill AG624cf AG168CFC
AMC CC701</t>
  </si>
  <si>
    <t>A 198 B 217 H 18</t>
  </si>
  <si>
    <t>9.7.866</t>
  </si>
  <si>
    <t>CHERY T118107910 T118107910
GEELY 1061001246 
Goodwill AG168CFC AG624CF</t>
  </si>
  <si>
    <t>9.7.40K</t>
  </si>
  <si>
    <t>CHERY A218107910 A218121010</t>
  </si>
  <si>
    <t>CHERY A218107910 A218107910 Sinolar  SCC4919 A218107910GWC  
Goodwill  AG164CFC</t>
  </si>
  <si>
    <t>A 208 B 193 H 17</t>
  </si>
  <si>
    <t>9.7.40</t>
  </si>
  <si>
    <t>CHERY A218107910 A218107910 
Goodwill AG626cf
Sinolar SCC4919</t>
  </si>
  <si>
    <t>9.7.703</t>
  </si>
  <si>
    <t>JAGUAR 02C2Z32298 C2Z32298 
LAND 6G9N19N619BA LR000901 LR019589 LR039612 LR039621 LR056138 
LAND ROVER 6G9N180543BA LR000899 LR019192 
VOLVO 30733893 307338930 30733894 30767022 307670220 30767024 307670240 31366123 313661230 31366124 313661240 31390880 313908800 31449209 314492090</t>
  </si>
  <si>
    <t>LAND ROVER LR000899
VOLVO 30767022 MANN CU2733
SCT SA1162
FEBI 27923
HENGST E2949LI</t>
  </si>
  <si>
    <t>A 272 B 196 H 35</t>
  </si>
  <si>
    <t>9.7.704</t>
  </si>
  <si>
    <t>JAGUAR 02C2Z32298 C2Z32298 
LAND 6G9N19N619BA LR000901 LR019589 LR039612 LR039621 LR056138 
VOLVO 30733893 307338930 307670220 30767024 307670240 31366123 313661230 31366124 313661240 31390880 313908800 31449209 314492090</t>
  </si>
  <si>
    <t>9.7.707</t>
  </si>
  <si>
    <t>FOMOCO YL8Z19N619AB 
FORD 4134237 4416570 FP49 YL8419N619AA YL8419N619HAB 
MAZDA 00008MG01 E11261J6XA EC016114XC EC136114Y EC1361J6QA EC1361J6XA EC1362J6XA ZZCA61J6X</t>
  </si>
  <si>
    <t>A 262 B 160 H 30</t>
  </si>
  <si>
    <t>9.7.708</t>
  </si>
  <si>
    <t>FOMOCO YL8Z19N619AB 
Fiat/Alfa/Lancia 1483883080 9655190480 
Peugeot/Citroen 6447SP 6447TA 647942 
FORD 4134237 4416570 FP49 YL8419N619AA YL8419N619HAB 
MAZDA 00008MG01 E11261J6XA EC016114XC EC136114Y EC1361J6QA EC1361J6XA EC1362J6XA ZZCA61J6X</t>
  </si>
  <si>
    <t>Mazda E11261J6XA EC1361J6XA EC1361J6QA EC136114Y
Ford 4416570 4134237 9.7.250 MANN CU2746
CORTECO 21652993
MOTORCRAFT FP49
HENGST E1950LI
KNECHT LA183</t>
  </si>
  <si>
    <t>9.7.715</t>
  </si>
  <si>
    <t>Peugeot/Citroen 647945 647946 9682603680</t>
  </si>
  <si>
    <t>MANN CU2742 MAHLE LA437  LAK437</t>
  </si>
  <si>
    <t>A 270 B 196 H 32</t>
  </si>
  <si>
    <t>9.7.716</t>
  </si>
  <si>
    <t>MANN CUK2742 MAHLE LA437  LAK437</t>
  </si>
  <si>
    <t>9.7.729</t>
  </si>
  <si>
    <t>DAEWOO 96425700 EC96425700</t>
  </si>
  <si>
    <t>DAEWOO 96425700  EC96425700 
MX197729  
MANN CU2012
MAHLE/KNECHT LA624
NIPPARTS J1340908
CORTECO 80000869
BOSCH 1987432171
NF-6157 EKO-04.24</t>
  </si>
  <si>
    <t>A 197 B 188 H 10</t>
  </si>
  <si>
    <t>9.7.729K</t>
  </si>
  <si>
    <t>DAEWOO 96425700  EC96425700</t>
  </si>
  <si>
    <t>DAEWOO 96425700  EC96425700 
MX197729  
MANN CUK2012
MAHLE/KNECHT LA624
NIPPARTS J1340908
CORTECO 80000869
BOSCH 1987432171
NF6157C EKO-04.24</t>
  </si>
  <si>
    <t>9.7.760</t>
  </si>
  <si>
    <t>DONGFENG 27277JN00A 
NISSAN 27277JA00A 27277JA00C 27277JN00B 27277JN20A B7277JN00B B7277JN20A</t>
  </si>
  <si>
    <t>Nissan  B7277JN00B 27277JN20A B7277JN20A 
Goodwill  AG173CFC  AG1731CFC AG395CF
MANN CU29001
CORTECO 80001204</t>
  </si>
  <si>
    <t>A 280 B 269 H 20</t>
  </si>
  <si>
    <t>9.7.761</t>
  </si>
  <si>
    <t>Nissan B7277JN00B 
Goodwill AG173CFC AG1731CFC AG395CF 
Blue print ADN12520
Vic AC-209E
Big GB9964
PMC PC215C</t>
  </si>
  <si>
    <t>9.7.764</t>
  </si>
  <si>
    <t>GENERAL MOTORS 13271121 13271190 13271191 13503675 13503677 52420930 52425938 55102242 95369731 95527473 EC13271191 J13271190 J13271191 
OPEL 01808059 1808059 1808061 1808246 1808524</t>
  </si>
  <si>
    <t>Chevrolet  52425938 13271190
Opel 1808524 Mann  CU2442 
Febi  30743 
Knecht (Mahle Filter)  LA472 
Purflux  AH286 
HENGST E2962LI  
Corteco  80001185 
SCT SA1200 GB-9941</t>
  </si>
  <si>
    <t>A 240 B 204 H 35</t>
  </si>
  <si>
    <t>9.7.765</t>
  </si>
  <si>
    <t>Chevrolet  52425938 13271190 13271191
Opel 1808524 
Mann  CUK2442
Febi  32366 
Corteco  80001186 
Goodwill AG199CF AG1992CF AG271CFC</t>
  </si>
  <si>
    <t>9.7.768</t>
  </si>
  <si>
    <t>FORD 1594615 8V5118D543AA</t>
  </si>
  <si>
    <t>A 240 B 190 H 22</t>
  </si>
  <si>
    <t>9.7.769</t>
  </si>
  <si>
    <t>NISSAN 27891EL00A</t>
  </si>
  <si>
    <t>Nissan 27891EL00A
B7891EL00A JS Asakashi AC2509
Goodwill  AG172CF
Knecht (Mahle Filter)  LA480
SCT SA1184 
Mv-parts MV27891EL00A
GB-9944
MANN CU22007</t>
  </si>
  <si>
    <t>A 180 B 233 H 35</t>
  </si>
  <si>
    <t>9.7.770</t>
  </si>
  <si>
    <t>SUBARU 72880AG000 72880XA00A 
Toyota  8713906030 8713906040 8713928010 8713932010 8713947010 8713949010 87139YZZ05 8850820120 8856802020 8888020090 8888041010 9.7.528 9.7.528  MANN CU2131  MANN CUK 2226
KNECHT LAK 131
FRAM CF9846
HENGST E2915LI
ASHIKA 21SBSB2
BOSCH 1987431085
CHAMPION N186 N186609
CORTECO 21652539
DELPHI TSP0325175 TSP0325128
FIAMM PC8144
JAKOPARTS J1342018
SCT SA1153
WIX WP9026 
NF6148</t>
  </si>
  <si>
    <t>A 215 B 214 H 19</t>
  </si>
  <si>
    <t>9.7.773</t>
  </si>
  <si>
    <t>9.7.811</t>
  </si>
  <si>
    <t>Hyundai/KIA 971332K000 P87902K000A</t>
  </si>
  <si>
    <t>KIA 971332K000 
MANN CU19001 
CORTECO 80001206 
DELPHI TSP0325324 
FEBI 33494 
FRAM CF10776 
JAKOPARTS J1340313 
KNECHT/MAHLE LA531 
NIPPARTS N1340309 
Goodwill AG630CF AG597CFC</t>
  </si>
  <si>
    <t>A 182 B 160 H 25</t>
  </si>
  <si>
    <t>9.7.811K</t>
  </si>
  <si>
    <t>KIA 971332K000 
MANN CU19001 
CORTECO 80001207 
DELPHI TSP0325324 
FEBI 33494 
FRAM CF10776 
JAKOPARTS J1340313 
KNECHT/MAHLE LA531 
NIPPARTS N1340309
Goodwill AG630CF AG597CFC</t>
  </si>
  <si>
    <t>9.7.812</t>
  </si>
  <si>
    <t>MAN 85619500025 
Renault Trucks 5021188050</t>
  </si>
  <si>
    <t>MAN 85.61950-0025 85619500025
 KOLBENSCHMIDT 50013730
 HENGST E949LI
 MANN CU37230
 MEYLE 12123190001 MCF0112
 STELLOX 87-11804-SX 8711804SX</t>
  </si>
  <si>
    <t>A 365 B 160 H 40</t>
  </si>
  <si>
    <t>9.7.812K</t>
  </si>
  <si>
    <t>Renault Trucks 5021188050</t>
  </si>
  <si>
    <t>9.7.818</t>
  </si>
  <si>
    <t>Hyundai/KIA 971333J100 971333J100AT</t>
  </si>
  <si>
    <t>Hyundai 971333J100 MANN CU26001 
Corteco 80001437
Wix WP2022
Nippon pieces H135I19
Meyle 33123190006
Japan Parts FAAHY30
Alco MS6423</t>
  </si>
  <si>
    <t>A 252 B 202 H 30</t>
  </si>
  <si>
    <t>9.7.818K</t>
  </si>
  <si>
    <t xml:space="preserve"> угольный</t>
  </si>
  <si>
    <t>A 252 B 202 H 31</t>
  </si>
  <si>
    <t>Фильтр салона пылевой (комплект 2 штуки)</t>
  </si>
  <si>
    <t>9.7.821</t>
  </si>
  <si>
    <t>Hyundai/KIA 971331J000 971331J000AT S971331J000AT</t>
  </si>
  <si>
    <t>Hyundai 971331J000 971331J000AT MANN CU290022 
CORTECO 80001448 
DELPHI TSP0325317 
JAKOPARTS J1340522 
KNECHT/MAHLE LA 495
NIPPARTS N1340513</t>
  </si>
  <si>
    <t>В мягком корпусе Пылевой, комплект 2 шт.</t>
  </si>
  <si>
    <t>A 287 B 81 H 19</t>
  </si>
  <si>
    <t>9.7.821K</t>
  </si>
  <si>
    <t>9.7.839</t>
  </si>
  <si>
    <t>NISSAN 271T200A00 2727700A26 272771KA0A 272771KA4A 272772100R 278913NLOP B72771KA0A 
RENAULT 272774936R</t>
  </si>
  <si>
    <t>Renault 272774936R
Nissan 271T200A00                                                                                     
MANN CUK1629
Goodwill AG321CF AG322CFC</t>
  </si>
  <si>
    <t>A 238 B 153 H 32</t>
  </si>
  <si>
    <t>9.7.839K</t>
  </si>
  <si>
    <t>NISSAN 271T200A00 2727700A26 278913NLOP B72771KA0A 
RENAULT 272774936R</t>
  </si>
  <si>
    <t>Renault 272774936R
Nissan 271T200A00  
MANN CUK1629
Goodwill AG321CF AG322CFC</t>
  </si>
  <si>
    <t>9.7.842</t>
  </si>
  <si>
    <t>DEUTZ 04336385 1212336031300 1212336045400 4307641 4336385 
FENDT H716810130010 
JOHN DEERE L58629 M47494</t>
  </si>
  <si>
    <t>Deutz 4307641 4336385
Fahr 1212336031300 1212336045400
Fendt H716810130010
John Deer L58629 Mann C48140
Hengst E622L
Knecht LA66
ЭФВ 169.1109080
ЭФВ 169-1109080</t>
  </si>
  <si>
    <t>A 472 B 124 H 50</t>
  </si>
  <si>
    <t>9.7.843</t>
  </si>
  <si>
    <t>NF-6185
НФ 985С
EKO-04.30
SIBTEK AC0406</t>
  </si>
  <si>
    <t>A 285 B 80 H 35</t>
  </si>
  <si>
    <t>9.7.844</t>
  </si>
  <si>
    <t>GENERAL MOTORS 618501100</t>
  </si>
  <si>
    <t>Угольный  (прямоугольный)</t>
  </si>
  <si>
    <t>A 285 B 80 H 35</t>
  </si>
  <si>
    <t>9.7.847</t>
  </si>
  <si>
    <t>SUBARU 72880SA000 72880SA0009P G3010SA100</t>
  </si>
  <si>
    <t>SUBARU G3010SA100 72880SA000 72880SA0009P Mann CU22003
Knecht  LA452
Japan Parts FAASB5
SCT SA1217
Jacoparts J1347004
Ashika 21SBSB5
Masuma MC2032
Corteco 80001411
Nippon Pieces S135U01
Valeo 715651
Delphi TSP0325269</t>
  </si>
  <si>
    <t>A 200 B 215 H 40</t>
  </si>
  <si>
    <t>9.7.848</t>
  </si>
  <si>
    <t>SUBARU G3010SA100 72880SA000 72880SA0009P Mann CU22003
Knecht  LA452
Japan Parts FAASB5
SCT SA1217
Jacoparts J1347004
Ashika 21SBSB5
Masuma MC2032
Corteco 80001411
Nippon Pieces S135U01
Valeo 715651
Delphi TSP0325269
Shibato S047034
Eolo E2605</t>
  </si>
  <si>
    <t>9.7.851</t>
  </si>
  <si>
    <t>MAZDA KD4561J6X MP111KD45</t>
  </si>
  <si>
    <t>MAZDA KD4561J6X
MAZDA MP111KD45
Mann CU24009
Goodwill AG352CF
Japan Parts FAAMA15
Jacoparts J1343024
HENGST E3903LI</t>
  </si>
  <si>
    <t>A 235 B 214 H 14</t>
  </si>
  <si>
    <t>9.7.855</t>
  </si>
  <si>
    <t>GENERAL 95528635 
GENERAL MOTORS 95215156 95947238 EC95215156</t>
  </si>
  <si>
    <t xml:space="preserve"> Угольный</t>
  </si>
  <si>
    <t>A 200 B 214 H 20</t>
  </si>
  <si>
    <t>9.7.856</t>
  </si>
  <si>
    <t>GM 95947238 95215156 EC95215156 Mann CU20010
Filtron K1274
Wix WP2020
Nipparts N1340914
Jacoparts J1340913
Corteco 80001722
Delphi TSP0325323
Japan Parts FAADDW16
Febi 34188</t>
  </si>
  <si>
    <t>A 215 B 200 H 20</t>
  </si>
  <si>
    <t>9.7.864</t>
  </si>
  <si>
    <t>SSANG YONG 6811634000</t>
  </si>
  <si>
    <t>SSANGYONG 6811634000 
Onnuri GFCG091
Goodwill AG346CF AG406CFC AG4061CFC
Ashika 21SSS05
Japanparts FAASS05
Mahle/Knecht LA898
Nipparts N1340406
Stellox 7110598SX
Sakura CA89990
Profit 15212354
LYNXauto LAC1900 LAC1900C</t>
  </si>
  <si>
    <t>A 200 B 227 H 20</t>
  </si>
  <si>
    <t>9.7.865</t>
  </si>
  <si>
    <t>SSANGYONG 6811634000 Onnuri GFCG091</t>
  </si>
  <si>
    <t>9.7.871</t>
  </si>
  <si>
    <t>Hyundai/KIA 971334L000</t>
  </si>
  <si>
    <t>HYUNDAI/KIA 971334L000
MANN CU21008
 NF-6348
ЕКО-04.38 GB-9971</t>
  </si>
  <si>
    <t>A 210 B 191 H 15</t>
  </si>
  <si>
    <t>9.7.872</t>
  </si>
  <si>
    <t>HYUNDAI/KIA 971334L000
Goodwill AG435CFC AG4351CFC AG335CF AG3351CF
MANN-FILTER CU21008
NF-6348c</t>
  </si>
  <si>
    <t>9.7.876</t>
  </si>
  <si>
    <t>FORD 1709013 1776360 2504776 AV6J18E269AA AV6N180543AA AV6N18D543AA AV6N19G244AA AV6N19G244AAHF 
VOLVO 31369455 31404958</t>
  </si>
  <si>
    <t>FORD 1776360 1709013 AV6N19G244AA
VOLVO 31369455 MANN CUK25007
Khecht LAK220
Fortech FS088C
Patron PF2109
Corteco 80001754
Fram CFA10584
Hengst E1907LC
SWAG 50937049
Purflux AHC212</t>
  </si>
  <si>
    <t>A 260 B 202 H 35</t>
  </si>
  <si>
    <t>9.7.878</t>
  </si>
  <si>
    <t>FORD 1709013 1776360 2504776 5128504 AV6J18E269AA AV6N180543AA AV6N18D543AA AV6N19G244AA AV6N19G244AAHF 
VOLVO 31369455 31369456 31404958 31404959</t>
  </si>
  <si>
    <t>FORD 1776360 1709013 AV6N19G244AA
VOLVO 31369456 
MANN CU25007
GOODWILL AG341CF    AG340CFC    AG3401CFC</t>
  </si>
  <si>
    <t>9.7.880</t>
  </si>
  <si>
    <t>VAG 6R0819653 6R0820367 6RD820367 JZW819653F</t>
  </si>
  <si>
    <t>VOLKSWAGEN 6R0820367 
MANN CU26010
KNECHT LA809
FILTRON K1313
FRAM CF9323
MFILTER K9069
VEMO V10302529
HENGST E961LI
SWAG 30937314
UFI 5319000
VALEO 698685
SCT SA1291 GB-9973
Goodwill AG367CF</t>
  </si>
  <si>
    <t>A 254 B 224 H 32</t>
  </si>
  <si>
    <t>9.7.885</t>
  </si>
  <si>
    <t>VAG 6R0819653 6RD820367 JZW819653F</t>
  </si>
  <si>
    <t>VAG 6R0819653 MANN CUK26010
KNECHT LAK809
FILTRON K1313A
SOFIMA S4199CA
FEBI 37316</t>
  </si>
  <si>
    <t>9.7.881</t>
  </si>
  <si>
    <t>NISSAN 272774BK0A 272774BU0A 272774EM0A 
RENAULT 272774812R</t>
  </si>
  <si>
    <t>MAHLE LA1173
SCT Germany SA1314
NEVSKY FILTER   NF6138
Nipparts    N1341035
LYNXauto    LAC1949
Knecht Filter   LA1173
KORTEX  KC0123
Filtron K1355
Green Filter    IF0326
Big filter  GB9816
PILENGA FAP4709C
BM  FA4709
MANN-FILTER CU25003
Sakura  CA18360
Finwhale    AS951
Goodwill    AG422C
Miles   AFC1322
Blue Print  ADN12539
NISSAN  272774BU0A
Part-One    1CF086
Bosch   0986628546</t>
  </si>
  <si>
    <t>A 250 B 180 H 35</t>
  </si>
  <si>
    <t>9.7.882</t>
  </si>
  <si>
    <t>MAHLE LA1173 
SCT Germany SA1314
NEVSKY FILTER   NF6138
Nipparts    N1341035
LYNXauto    LAC1949
Knecht Filter   LA1173
KORTEX  KC0123
Filtron K1355
Green Filter    IF0326
Big filter  GB9816
PILENGA FAP4709C
BM  FA4709
MANN-FILTER CU25003
Sakura  CA18360
Finwhale    AS951
Goodwill    AG422C
Miles   AFC1322
Blue Print  ADN12539
NISSAN  272774BU0A
Part-One    1CF086
Bosch   0986628546</t>
  </si>
  <si>
    <t>9.7.883</t>
  </si>
  <si>
    <t>NISSAN 272773JC1A</t>
  </si>
  <si>
    <t>NISSAN 272773JC1A</t>
  </si>
  <si>
    <t>A 280 B 254 H 20</t>
  </si>
  <si>
    <t>9.7.884</t>
  </si>
  <si>
    <t>NISSAN 272773JC2A
Goodwill AG381CF
Sakura CA18370</t>
  </si>
  <si>
    <t>9.7.728</t>
  </si>
  <si>
    <t>MERCEDES-BENZ 4518300018 4538350300 A4518300018 A4538350300 
RENAULT 272776248R</t>
  </si>
  <si>
    <t>9.7.886</t>
  </si>
  <si>
    <t>MERCEDES-BENZ 4518300018 4538350300 A4518300018 A4538350300 
RENAULT 272774711R 272776248R</t>
  </si>
  <si>
    <t>RENAULT
272774711R MANN CUK22021</t>
  </si>
  <si>
    <t>A 214 B 214 H 25</t>
  </si>
  <si>
    <t>9.7.888</t>
  </si>
  <si>
    <t>LADA 21808122020 21808122020C 272773151R 
NISSAN 272770567R 272775FA0A 272775FA0B 272775FA0P 278916PA0A 
RENAULT 272770567R 272773016R 272773277R 272773974R 272775809R 272776732R 272777968R 272778214R 272779203R 272779683R</t>
  </si>
  <si>
    <t>MAHLE LA923 Goodwill AG448CF
MANN-FILTER CU22011
Hengst E3914LI
Fram CF11706  Delphi TSP0325347</t>
  </si>
  <si>
    <t>A 216 B 200 H 35</t>
  </si>
  <si>
    <t>9.7.888K</t>
  </si>
  <si>
    <t>LADA 272773151R 
NISSAN 21808122020C 272770567R 272775FA0A 272775FA0B 272775FA0P 278916PA0A 
RENAULT 272770567R 272773016R 272773277R 272773974R 272775809R 272776732R 272777968R 272778214R 272779203R 272779683R</t>
  </si>
  <si>
    <t>Renault 272773016R 272779683R 272770567R 272773277R
NISSAN 272770567R
LADA 21808122020C
MANN CUK22011
Filtron K1321
EKO-04.41 EKO-04.42 EKO0441 EKO0442
Goodwill  AG449CFC</t>
  </si>
  <si>
    <t>9.7.889</t>
  </si>
  <si>
    <t>Renault Trucks 7424999238 7424999239 
FORD 1745604 1745605 1748479 1748480 6C1116N619AA 6C1116N619AAK 6C1119G244AA 6C1119G244AAK 8C1616N619A1A 8C1616N619A2A T163693</t>
  </si>
  <si>
    <t>FORD 1748480 
FORD 8C1616N619A2A 1745604
RENAULT 272772100R
MANN CU22013
NF-6456 GB-9975</t>
  </si>
  <si>
    <t>9.7.889K</t>
  </si>
  <si>
    <t>FORD 1748480 CUK22013</t>
  </si>
  <si>
    <t>9.7.889/1</t>
  </si>
  <si>
    <t>FORD 1748480
1745604
1748479
1745605
8C1616N619A2A
FOMOCO
6C1119G244AAK</t>
  </si>
  <si>
    <t>Для монтажа без пластиковой рамки (Россия)</t>
  </si>
  <si>
    <t>A 214 B 200 H 24</t>
  </si>
  <si>
    <t>9.7.891</t>
  </si>
  <si>
    <t>SUZUKI 9585061M00 9585061M00000 9586061M00000</t>
  </si>
  <si>
    <t>SUZUKI 
9585061M00
9585061M00000 MANN CU22023</t>
  </si>
  <si>
    <t>A 213 B 191 H 30</t>
  </si>
  <si>
    <t>9.7.891K</t>
  </si>
  <si>
    <t>9.7.892K</t>
  </si>
  <si>
    <t>BMW 64119237159 9237159</t>
  </si>
  <si>
    <t>MAHLE  LAK873S</t>
  </si>
  <si>
    <t>Угольный, комплект 2шт</t>
  </si>
  <si>
    <t>A 164 B 90 H 30</t>
  </si>
  <si>
    <t>9.7.893</t>
  </si>
  <si>
    <t>VAG 4GD819439 4H0819439</t>
  </si>
  <si>
    <t>VAG 4H0819439
MANN CUK2641
GOODWILL AG359CFC
FILTRON K1318A
FRAM CFA11436</t>
  </si>
  <si>
    <t>A 253/175 B 256/160 H 35</t>
  </si>
  <si>
    <t>9.7.735</t>
  </si>
  <si>
    <t>VAG 4GD819439</t>
  </si>
  <si>
    <t>9.7.894</t>
  </si>
  <si>
    <t>VAG 8K0819439 8K0819439A 8K0819439B X4332002</t>
  </si>
  <si>
    <t>VAG 8K0819439B
LYNX LAC1015C
KNECHT LAK386
BOSCH 1987432369
SWAG 30931375
MANN CU2450
MANN CU2450</t>
  </si>
  <si>
    <t>A 240/146 B 279/189 H 35</t>
  </si>
  <si>
    <t>9.7.894K</t>
  </si>
  <si>
    <t>VAG 8K0819439 8K0819439A X4332002</t>
  </si>
  <si>
    <t>9.7.896</t>
  </si>
  <si>
    <t>MAN 65619100000 65619100001 65619100002 
VAG 5Q0819644 5Q0819644A 5Q0819653 5Q0819669 5QD819644C 5QD819653 5QD819653B JZW819653G</t>
  </si>
  <si>
    <t>VW 5Q0819644A 5Q0819644 5q0819653
MANN CU26009
SAKURA CA31110
KNECHT LA888
SCT SAK304
BOSCH 1987435021
Goodwill AG438CF AG482CFC</t>
  </si>
  <si>
    <t>A 254 B 235 H 32</t>
  </si>
  <si>
    <t>9.7.898</t>
  </si>
  <si>
    <t>MAN 65619100000 65619100001 65619100002 
VAG 5Q0819669 5QD819644C 5QD819653 5QD819653B JZW819653G</t>
  </si>
  <si>
    <t>9.7.900</t>
  </si>
  <si>
    <t>PORSCHE 7P5819631 95857221900 
VAG 7P0819631</t>
  </si>
  <si>
    <t>VW 7P0819631
PORSCHE 95857221900
MANN CUK2847</t>
  </si>
  <si>
    <t>A 278 B 219 H 40</t>
  </si>
  <si>
    <t>9.7.906</t>
  </si>
  <si>
    <t>PORSCHE 7P5819631</t>
  </si>
  <si>
    <t>9.7.901</t>
  </si>
  <si>
    <t>JAGUAR JKR500020 
LAND ROVER JKR500010 JKR500020 LR023977</t>
  </si>
  <si>
    <t>MAHLE LAK280</t>
  </si>
  <si>
    <t>A 270 B 159 H 30</t>
  </si>
  <si>
    <t>9.7.908</t>
  </si>
  <si>
    <t>LAND ROVER JKR500010</t>
  </si>
  <si>
    <t>MAHLE LA280</t>
  </si>
  <si>
    <t>9.7.902</t>
  </si>
  <si>
    <t>NISSAN 2727700A26 272771KA0A 272771KA4A 278913NLOP B72771KA0A 
RENAULT 272772100R 272774936R</t>
  </si>
  <si>
    <t>NISSAN 
272771KA0A
272771KA4A
2727700A26
RENAULT 
272772100R
MANN CU1629
GB-9969
NF-6455
Goodwill AG321CF AG322CFC</t>
  </si>
  <si>
    <t>A 238 B 153 H 30</t>
  </si>
  <si>
    <t>9.7.902K</t>
  </si>
  <si>
    <t>NISSAN 2727700A26 278913NLOP B72771KA0A</t>
  </si>
  <si>
    <t>9.7.916</t>
  </si>
  <si>
    <t>Hyundai/KIA 2TF79AQ000 3SF79AQ000 971332W000 971333SAA0 97133A9000 F784EB9AA</t>
  </si>
  <si>
    <t>ASHIKA  21HYH32
HYUNDAI/KIA 971332W000
HYUNDAI/KIA 971333SAA0
BLUE PRINT  ADG02578
SAKURA  CA28300
FRAM    CF11178
MANN-FILTER CU26017
HENGST FILTER   E3911LI
JAPANPARTS  FAAHY32
AMC Filter  HC8227
KNECHT  LA876
NIPPARTS    N1340521
SCT SA1283</t>
  </si>
  <si>
    <t>A 225 B 254 H 20</t>
  </si>
  <si>
    <t>9.7.916K</t>
  </si>
  <si>
    <t>Hyundai/KIA 2TF79AQ000 3SF79AQ000 97133A9000 F784EB9AA</t>
  </si>
  <si>
    <t>9.7.918</t>
  </si>
  <si>
    <t>Hyundai/KIA 971331R000 971331R000ATK 97133D1000 97133D3000 97133D3200 97133J9000</t>
  </si>
  <si>
    <t>ВМ-MOTORSPORT FA4791
FORTECH FS150
PILENGA FAP4791
SAKURA CA28380
Goodwill AG463CF AG464CFC
Blue Print ADG02592 
JS Asakashi AC0239
LYNXauto LAC333 LAC333C
MANN CU23019</t>
  </si>
  <si>
    <t>A 203 B 226 H 28</t>
  </si>
  <si>
    <t>9.7.918K</t>
  </si>
  <si>
    <t>Hyundai/KIA 971331R000 971331R000ATK 97133D1000</t>
  </si>
  <si>
    <t>HYUNDAI 97133-1R000 971331R000
ВМ-MOTORSPORT FA4791 
FORTECH FS150 
PILENGA FAP4791 
SAKURA CA28380
LYNXauto LAC333 LAC333C
Goodwill AG463CF AG464CFC
Blue Print ADG02593 
MANN CUK230191 CUK23019/1</t>
  </si>
  <si>
    <t>9.7.919</t>
  </si>
  <si>
    <t>MERCEDES-BENZ 1678350400 2068350100 2068351400 258350047 4638352800 A1678350400 A2058350147 A2068350100 A2068351400 A4638352800</t>
  </si>
  <si>
    <t>MANN CU26023 MAHLE  LAK1161</t>
  </si>
  <si>
    <t>A 260 B 245 H 40</t>
  </si>
  <si>
    <t>9.7.919K</t>
  </si>
  <si>
    <t>MERCEDES-BENZ 1678350400 2058350147 2068350100 2068351400 258350047 4638352800 A1678350400 A2058350147 A2068350100 A2068351400 A4638352800</t>
  </si>
  <si>
    <t>MANN CUK26023 MAHLE  LAK1161</t>
  </si>
  <si>
    <t>9.7.920</t>
  </si>
  <si>
    <t>YUTONG 810104971</t>
  </si>
  <si>
    <t>YUTONG 810104971 
EKO-04.124 EKO04124</t>
  </si>
  <si>
    <t>A 290 B 130 H 12</t>
  </si>
  <si>
    <t>9.7.921</t>
  </si>
  <si>
    <t>YUTONG 810105280</t>
  </si>
  <si>
    <t>YUTONG 810105280
EKO04146 EKO-04.146</t>
  </si>
  <si>
    <t>A 335 B 152 H 12</t>
  </si>
  <si>
    <t>Фильтр салонный</t>
  </si>
  <si>
    <t>9.7.924</t>
  </si>
  <si>
    <t>Hyundai/KIA 97133C5000 
TOYOTA 87139F4010</t>
  </si>
  <si>
    <t xml:space="preserve"> HYUNDAI-KIA 97133C5000
 FILTRON K1381
 BLUE PRINT ADG02587
 BOSCH 1987435087
 CORTECO 49361898 CP1521 49361899 CC1521
 GOODWILL AG460CF AG461CFC
 LYNX LAC336
 MANN CU24017
 SAKURA CA28390 CAC28390
 SCT SA1337</t>
  </si>
  <si>
    <t>A 240 B 210 H28</t>
  </si>
  <si>
    <t>9.7.924K</t>
  </si>
  <si>
    <t>KIA 97133C5000 97133-C5000
ALCO MS-6520 MS6520
AMC KC-6119 KC6119
BLUE PRINT ADG02587
BOSCH 1987435087 M5087
COMLINE EKF416
CORTECO 49361898 CP1521 49361899 CC1521
FILTRON K1381
GOODWILL AG460CF AG461CFC
LYNX LAC-336 LAC336 LAC-336C LAC336C
MANN CU24017  
MECAFILTER ELR7346
NIPPARTS N1340315 
PATRON PF2285
SAKURA CA-28390 CA28390 CAC-28390 CAC28390
SCT SA1337
TECNECO CK24017
WIX WP2160</t>
  </si>
  <si>
    <t>Фильтр салонный</t>
  </si>
  <si>
    <t>9.7.925</t>
  </si>
  <si>
    <t>NISSAN 272774BA0A 
RENAULT 272772621R 272775340R 272779564R</t>
  </si>
  <si>
    <t>RENAULT 272775340R
 NISSAN 272774BA0A
 MANN CU25012
 ALCO MS-6480 MS6480
 AMC NC-2044 NC2044
 BLUE PRINT ADN12542
 BOSCH 1987435010
 COMLINE EKF371
 FIAAM PC8355
 CORTECO 80004548  CP1458
 FEBI 100382
 FILTRON K1330
 FRAM CF11544
 GOODWILL AG 441 CF AG441CF
 HENGST E3906LI
 MAHLE/KNECHT LA891 LAK891  72344677 72346293 
 KOLBENSCHMIDT 50014721 4721-AC 4721AC
 MECAFILTER ELR7307
 M-FILTER K9114 
 PATRON PF2230
 SAKURA CA-18361 CA18361
 SCT SA 1314 SA1314
 SOFIMA S 3293 C S3293C
 SWAG 28100382
 TECNECO CK25012
 UFI 53.293.00 5329300
 VALEO 715803 
 WIX WP2100</t>
  </si>
  <si>
    <t>Фильтр салонный пылевой</t>
  </si>
  <si>
    <t>A 180 B 250 H35</t>
  </si>
  <si>
    <t>фильтр салонный</t>
  </si>
  <si>
    <t>9.7.925K</t>
  </si>
  <si>
    <t>RENAULT 272775340R
 NISSAN 272774BA0A
 MANN CUK25012 CU25012 
 ALCO MS-6480 MS6480
 AMC NC-2044 NC2044
 BLUE PRINT ADN12542
 BOSCH 1987435010
 COMLINE EKF371
 FIAAM PC8355
 CORTECO 80004548  CP1458
 FEBI 100382
 FILTRON K1330
 FRAM CF11544
 GOODWILL AG 441 CF AG441CF
 HENGST E3906LI
 MAHLE/KNECHT LA891 LAK891  72344677 72346293 
 KOLBENSCHMIDT 50014721 4721-AC 4721AC
 MECAFILTER ELR7307
 M-FILTER K9114 
 PATRON PF2230
 SAKURA CA-18361 CA18361
 SCT SA 1314 SA1314
 SOFIMA S 3293 C S3293C
 SWAG 28100382
 TECNECO CK25012
 UFI 53.293.00 5329300
 VALEO 715803 
 WIX WP2100</t>
  </si>
  <si>
    <t>Фильтр салонный пылевой</t>
  </si>
  <si>
    <t>9.7.932</t>
  </si>
  <si>
    <t>MERCEDES-BENZ 8354800 9108301100 9108301200 9108307500 A9108301100 A9108301200 A9108307500</t>
  </si>
  <si>
    <t>MANN CU30012 MAHLE LAK1198</t>
  </si>
  <si>
    <t>A 215 B 300 H 35</t>
  </si>
  <si>
    <t>Фильтр салонный угольный</t>
  </si>
  <si>
    <t>9.7.926</t>
  </si>
  <si>
    <t>MERCEDES-BENZ 4478300000 4478300100 8354800 9108301100 9108301200 9108307500 A4478300000 A4478300100 A9108301100 A9108301200 A9108307500</t>
  </si>
  <si>
    <t>MANN CUK30012 MAHLE LAK1198</t>
  </si>
  <si>
    <t>9.7.928</t>
  </si>
  <si>
    <t>FORD 1812679 1839688 BK2118D543AA BK2119G244AA</t>
  </si>
  <si>
    <t>FORD 1812679 BK21-18D543-AA BK2118D543AA
ALCO MS-6475 MS6475
BLUE PRINT ADF122507
BORG &amp; BECK BFC1141
COMLINE EKF384
FIAAM PC8382
CORTECO 80004650 CP1466 MP442
DENCKERMANN M110867
DT DIESEL TECHNICS 13.72053 1372053
DYNAMATRIX DCF947 
FILTRON K1338
FRAM CF11743
FRIGAIR 1305.5404 13055404
HENGST E3921LI
JC PREMIUM B4G026PR
JS ASAKASHI AC0246
MAHLE/KNECHT LA 947 LA947 LA-947  72361691
KS KOLBENSCHMIDT 50014693
LUCAS LFCP278
MAGNETTI MARELLI 350203066380 
MANN CU29007
MECAFILTER ELR7334
MULLER FC535
OPEN PARTS CAF2304.01 CAF230401
PURFLUX AH412
QH QFC0383
SAKURA CA-21090 CA21090
SOFIMA S 3323 C S3323C
SOGEFIPRO PC2838
SWAG 50 94 5858 50945858
TECNECO CK11743
TOPRAN 304333
UFI 53.323.00 5332300
WIX WP2118
ZEKKERT IF-3438 IF3438</t>
  </si>
  <si>
    <t>Пылевой</t>
  </si>
  <si>
    <t>A 289/180 B 233/184 H 30</t>
  </si>
  <si>
    <t>9.7.928K</t>
  </si>
  <si>
    <t>ORD 1812679 BK21-18D543-AA BK2118D543AA
ALCO MS-6475 MS6475
BLUE PRINT ADF122507
BORG &amp; BECK BFC1141
COMLINE EKF384
FIAAM PC8382
CORTECO 80004650 CP1466 MP442
DENCKERMANN M110867
DT DIESEL TECHNICS 13.72053 1372053
DYNAMATRIX DCF947 
FILTRON K1338A
FRAM CF11743
FRIGAIR 1305.5404 13055404
HENGST E3921LC
JC PREMIUM B4G026PR
JS ASAKASHI AC0246
MAHLE/KNECHT LAK947 72361691 LAK1288
KS KOLBENSCHMIDT 50014693
LUCAS LFCP278
MAGNETTI MARELLI 350203066380 
MANN CUK29007
MECAFILTER ELR7334
MULLER FC535
OPEN PARTS CAF2304.01 CAF230401
PURFLUX AH412
QH QFC0383
SAKURA CA-21090 CA21090
SOFIMA S 3323 C S3323C
SOGEFIPRO PC2838
SWAG 50 94 5858 50945858
TECNECO CK11743
TOPRAN 304333
UFI 53.323.00 5332300
WIX WP2119
ZEKKERT IF-3438 IF3438</t>
  </si>
  <si>
    <t>9.7.929</t>
  </si>
  <si>
    <t>Filtron K1421 
KIA 97133D4000</t>
  </si>
  <si>
    <t>FILTRON K1421 Fortech FS151</t>
  </si>
  <si>
    <t>A 224 B 194 H 30</t>
  </si>
  <si>
    <t>9.7.929K</t>
  </si>
  <si>
    <t>FILTRON K1421  Fortech FS151</t>
  </si>
  <si>
    <t>9.7.930</t>
  </si>
  <si>
    <t>VAG 5N0815479A 5N0819631</t>
  </si>
  <si>
    <t>дополнительный</t>
  </si>
  <si>
    <t>A 180 B 120 H 20</t>
  </si>
  <si>
    <t>9.7.930K</t>
  </si>
  <si>
    <t>9.7.933</t>
  </si>
  <si>
    <t>Big filter GB98062C 
Hyundai/KIA 97133L0000 97133L1000 97133L1100 97133N9100 
MANN-FILTER CU23024</t>
  </si>
  <si>
    <t>MANN    CU23024 BIG Filter GB98062C</t>
  </si>
  <si>
    <t>A 210 B 227 H 30</t>
  </si>
  <si>
    <t>9.7.933K</t>
  </si>
  <si>
    <t>Big filter GB98062 
Hyundai/KIA 97133L0000 97133L1000 97133L1000 97133L1100 97133N9100 
MANN-FILTER CUK23024</t>
  </si>
  <si>
    <t>MANN CUK23024 BIG Filter GB98062</t>
  </si>
  <si>
    <t>Фильтр салонный пылевой (комплект 2 шт)</t>
  </si>
  <si>
    <t>9.7.934</t>
  </si>
  <si>
    <t>NEVSKY FILTER NF61062 
BMW 64116809933 64116991537 64119163328 64119163329 64119272641 64119272642 
MANN-FILTER CU25332</t>
  </si>
  <si>
    <t>MANN CU2533-2 CU2533-2  NEVSKY FILTER NF61062</t>
  </si>
  <si>
    <t>Комплект 2 шт</t>
  </si>
  <si>
    <t>A 247 B 207 H 30</t>
  </si>
  <si>
    <t>9.7.934K</t>
  </si>
  <si>
    <t>Filtron K1260A2x 
NEVSKY FILTER NF61062 
BMW 64116809933 64116991537 64119163328 64119163329 64119272641 64119272642 
MANN-FILTER CUK25332</t>
  </si>
  <si>
    <t>MANN CU2533-2 CU2533-2  NEVSKY FILTER NF61062 Filtron K1260A2x</t>
  </si>
  <si>
    <t>9.7.935</t>
  </si>
  <si>
    <t>BMW 64116821995 64119237554 64119237555 64119395845</t>
  </si>
  <si>
    <t>MANN CU25001 WIX24255 SCT SA1302  HENGST  E2991LI CORTECO 49408802 MAHLE/KNECHT LA742</t>
  </si>
  <si>
    <t>A 248 B 198 H 38</t>
  </si>
  <si>
    <t>9.7.935K</t>
  </si>
  <si>
    <t>MANN CUK25001 WIX24255 SCT SAK1302  HENGST  E2991LC  CORTECO 49408802 MAHLE/KNECHT LAK812</t>
  </si>
  <si>
    <t>9.7.936</t>
  </si>
  <si>
    <t>VAG 4M0819439 4M0819439A 4M0819439B 8W0819439 8W0819439A PAB81943900</t>
  </si>
  <si>
    <t>MANN CU31003 WIX WP10337 MAHLE/KNECHT LA1294 HENGST E4931LI</t>
  </si>
  <si>
    <t>Пылевой, с разрезами для изгиба</t>
  </si>
  <si>
    <t>A 307 B 219 H 30</t>
  </si>
  <si>
    <t>9.7.936K</t>
  </si>
  <si>
    <t>MANN CUK31003 WIX WP10337 MAHLE/KNECHT LAK1294 HENGST E4931LC</t>
  </si>
  <si>
    <t>Угольный, с разрезами для изгиба</t>
  </si>
  <si>
    <t>9.7.937</t>
  </si>
  <si>
    <t>FORD AE9Z19N619A</t>
  </si>
  <si>
    <t>Motorcraft FP68</t>
  </si>
  <si>
    <t>A 227 B 185 H 26</t>
  </si>
  <si>
    <t>9.7.937K</t>
  </si>
  <si>
    <t>9.7.938</t>
  </si>
  <si>
    <t>MAZDA KD4561J6X KD4561J6X9A</t>
  </si>
  <si>
    <t>MANN CU24009</t>
  </si>
  <si>
    <t>A 235 B 214 H 20</t>
  </si>
  <si>
    <t>9.7.938K</t>
  </si>
  <si>
    <t>MANN CUK 24009</t>
  </si>
  <si>
    <t>9.7.939</t>
  </si>
  <si>
    <t>Filtron K1299 
Hengst E3959LI 
SUZUKI 9586081A00 9586081A00000 9586081A01 9586081A01000 9586081A10 9586081A10000 9586081A20 9586081A20000 
MANN-FILTER CU2129</t>
  </si>
  <si>
    <t>MANN CU2129   Filtron K1299</t>
  </si>
  <si>
    <t>A 218 B 185 H 20</t>
  </si>
  <si>
    <t>9.7.939K</t>
  </si>
  <si>
    <t>Filtron K1089A 
Hengst E3959LI 
SUZUKI 9586081A00 9586081A00000 9586081A01 9586081A01000 9586081A10 9586081A10000 9586081A20 9586081A20000 
MANN-FILTER CUK2129</t>
  </si>
  <si>
    <t>MAHLE LAK95 MANN-FILTER CUK2129</t>
  </si>
  <si>
    <t>9.7.940</t>
  </si>
  <si>
    <t>TOYOTA 8713960030</t>
  </si>
  <si>
    <t>SCT SA370</t>
  </si>
  <si>
    <t>A 247 B 179  H 29</t>
  </si>
  <si>
    <t>9.7.940K</t>
  </si>
  <si>
    <t>TOYOTA 8713930110</t>
  </si>
  <si>
    <t>SCT SAK370</t>
  </si>
  <si>
    <t>9.7.941</t>
  </si>
  <si>
    <t>MAN 81619100044</t>
  </si>
  <si>
    <t>MANN-FILTER CU36003</t>
  </si>
  <si>
    <t>A 357 И 162 H 35</t>
  </si>
  <si>
    <t>9.7.941K</t>
  </si>
  <si>
    <t>MANN-FILTER CUK36003</t>
  </si>
  <si>
    <t>9.7.942</t>
  </si>
  <si>
    <t>JOHN DEERE RE165044 RE187966</t>
  </si>
  <si>
    <t>WIX FILTERS 24224
Fleetguard  AF26357
Goodwill    AG1063CF
MANN-FILTER CU32005
HENGST FILTER   E1982LI
SF-Filter   KL46197
Baldwin PA5580
HIFI FILTER SC90097</t>
  </si>
  <si>
    <t>A 318 И 167 H 48</t>
  </si>
  <si>
    <t>9.7.942K</t>
  </si>
  <si>
    <t>WIX FILTERS 24224
Fleetguard  AF26357
Goodwill    AG1063CF
MANN-FILTER CUK32005
HENGST FILTER   E1982LI
SF-Filter   KL46197
Baldwin PA5580
HIFI FILTER SC90097</t>
  </si>
  <si>
    <t>9.8. ЭЛЕМЕНТЫ ФИЛЬТРОВ ОЧИСТКИ ТОПЛИВА РОССИЙСКИЕ МАРКИ</t>
  </si>
  <si>
    <t>Фильтр топливный(элемент фильтрующий)</t>
  </si>
  <si>
    <t>EFT500</t>
  </si>
  <si>
    <t>GAZ 560111701020 560111704004</t>
  </si>
  <si>
    <t>ГАЗ 560-1117010-20  560-1117040-04 
EKO-03.32 EKO0332</t>
  </si>
  <si>
    <t>D 74 d 17 H 125</t>
  </si>
  <si>
    <t>9.8.0166</t>
  </si>
  <si>
    <t>ZIL 75А1117040А А65011001 ЭФТ75А</t>
  </si>
  <si>
    <t>А65.01.100-1 
ЭФТ-75А ЭФТ75А
75А-1117040А
75А-1117040-А 
GB-6119
ЕКО-03.61 ЕКО0361
А65.01.100-1  
Реготмас 532Г-1-27
ЭФТ-75А ЭФТ75А
ЭТФ-03
DIFA6308 DIFA 6308 Т6308М</t>
  </si>
  <si>
    <t>повыш. ресурс, с дном</t>
  </si>
  <si>
    <t>D 93 d 10.3/0 H 123</t>
  </si>
  <si>
    <t>EFT454</t>
  </si>
  <si>
    <t>75А-1117040А
75А-1117040-А
240-1117030
240-1117040 М эфт 454 Реготмас 532Г-1-27
ЭФТ-75А ЭФТ75А 
DIFA 6302
DIFA6308 DIFA 6308 Т6308М
NF-3705 
GB-6119 
ЕКО-306
ЭТФ-03
ЭФТ-80А
41-80с1-01</t>
  </si>
  <si>
    <t>С дном</t>
  </si>
  <si>
    <t>9.8.0164</t>
  </si>
  <si>
    <t>Ливны 740111704001 
KAMAZ 7401117040</t>
  </si>
  <si>
    <t>740-1117040  740-1117040-01  740111704001
Реготмас 523А-1-27
ЕКО-03.31
ЭФТ 714-1117040
ПЗМИ-Т-740
ЭТФ-01
ЭФТ 714-1117040
DIFA6305М</t>
  </si>
  <si>
    <t>повыш. ресурс</t>
  </si>
  <si>
    <t>EFT259</t>
  </si>
  <si>
    <t>740.1117040  740-1117040-01
740-1117040
7405-1117040
Реготмас 523А-1-27
DIFA 6305 
ЭФТ 714-1117040
ПЗМИ-Т-740</t>
  </si>
  <si>
    <t>D 74 d 17/17 H 125</t>
  </si>
  <si>
    <t>EFT259PK</t>
  </si>
  <si>
    <t>KAMAZ 7401117040</t>
  </si>
  <si>
    <t>740-1117040   М эфт 259 Реготмас 523А-1-27
ЭФТ 714-1117040  ЭФТ 013-1117040
ЕКО-301
ПЗМИ-Т-740
ЭТФ-01
difa 6305</t>
  </si>
  <si>
    <t>Перфорированный каркас</t>
  </si>
  <si>
    <t>9.8.43</t>
  </si>
  <si>
    <t>740.1117040
740-1117040
7405-1117040
Реготмас 523А-1-27
DIFA 6305 
ЭФТ 714-1117040
ПЗМИ-Т-740</t>
  </si>
  <si>
    <t>9.8.34</t>
  </si>
  <si>
    <t>MAZ 2011117036 2011117040 2361117010А3</t>
  </si>
  <si>
    <t>элемент для 236-1117010-А3
201-1117038-A2
201-1117040 
тонкой очистки Реготмас 531А-1-27 
ЭТФ-02
GB-6433 
DIFA6301.1P 
NF-3702 
Goodwill FG1074
EKO-03.51 EKO0351</t>
  </si>
  <si>
    <t>D 82 d 30/16.4 H 105</t>
  </si>
  <si>
    <t>9.8.0165</t>
  </si>
  <si>
    <t>201-1117036
201-1117040 
тонкой очистки RDR165MX Реготмас 531А-1-27 
GB-6433
ЭТФ-02
ЕКО-03.51
элемент для 2361117010А3</t>
  </si>
  <si>
    <t>EFT260</t>
  </si>
  <si>
    <t>201-1117036
201-1117040
238-1117038
тонкой очистки М эфт 260
элемент для 236-1117010-А3
ЕКО-303
Реготмас 531А-1-27
ЭТФ-02
GB-6433
ЭФТ-004
РД-004</t>
  </si>
  <si>
    <t>EFT554</t>
  </si>
  <si>
    <t>MAZ 840111703501</t>
  </si>
  <si>
    <t>840.1117035-01
840-1117035
840-1117040
840-1117030 
840-1117039
17.194-1117040 М эфт 554 GB-6432
ЕКО-03.55
DIFA 6307
ЭФТ-002</t>
  </si>
  <si>
    <t>D 100 d 14/14 H 146</t>
  </si>
  <si>
    <t>9.8.61</t>
  </si>
  <si>
    <t>64226-1117040
840.1117035-01
840-1117035
840-1117040
840-1117030 
840-1117039
17.194-1117040
DIFA 6307M DIFA6307
EKO0355 EKO-03.55</t>
  </si>
  <si>
    <t>Намоточный синтетика</t>
  </si>
  <si>
    <t>9.8.0289</t>
  </si>
  <si>
    <t>MAZ 2011105040</t>
  </si>
  <si>
    <t>201-1105040
201-1105540
грубой очистки
EKO-305
GB-6403
Реготмас 317-1-10</t>
  </si>
  <si>
    <t>повыш. ресурс грубой очистки</t>
  </si>
  <si>
    <t>D 71 d 30/30 H 197</t>
  </si>
  <si>
    <t>EFT456</t>
  </si>
  <si>
    <t>201-1105040
201-1105540
грубой очистки 
EKO-305Реготмас 317-1-10
ЭФТ-005</t>
  </si>
  <si>
    <t>Фильтр грубой очистки</t>
  </si>
  <si>
    <t>9.8.117</t>
  </si>
  <si>
    <t>MAZ 64301101090001</t>
  </si>
  <si>
    <t>6430-1101090-001</t>
  </si>
  <si>
    <t>Сетка латунь</t>
  </si>
  <si>
    <t>D 80 d 73 H 305</t>
  </si>
  <si>
    <t>9.8.20</t>
  </si>
  <si>
    <t>MAZ 2011115040</t>
  </si>
  <si>
    <t>201-1115040
201-1105540
201.1105040-20
201-1105040-20
грубой очистки 
ЕКО-03.52 
ЭФТ 201.1105040-20
201-1105538 DIFA 7301 DIFA7301</t>
  </si>
  <si>
    <t>Намоточный х/б</t>
  </si>
  <si>
    <t>D 55 d 41/41 H 198</t>
  </si>
  <si>
    <t>EFT9820</t>
  </si>
  <si>
    <t>HAFEI 471QL1109820W 
MAZ 2011115040</t>
  </si>
  <si>
    <t>201-1115040
201-1105540
грубой очистки ЕКО-03.52 
ЭФТ 201.1105040-20
9.8.20
201-1105538 
DIFA7301</t>
  </si>
  <si>
    <t>Намоточный, материал - х/б</t>
  </si>
  <si>
    <t>EFT549</t>
  </si>
  <si>
    <t>201-1115040
201-1105540
201.1105040-20
201-1105040-20
грубой очистки ЕКО-304</t>
  </si>
  <si>
    <t>Волокно</t>
  </si>
  <si>
    <t>9.8.44</t>
  </si>
  <si>
    <t>SEPAR 0053050 SWK2000550 
NEW HOLLAND 336430A1 
KAMAZ 019110504010</t>
  </si>
  <si>
    <t>019110504010
SEPAR SWK-2000/5/50 0053050
Liebherr 7382153 
Man 81125010022 81125010032 81125010034
81125030080 85125010002 
Massey-ferguson 3907943M1 
New Holland 336430A1 
VAG 2Y1127177 2Y1127177A MANN PU89
019-1105040-10 
Separ 00530/50
ЕКО-03.34</t>
  </si>
  <si>
    <t>SEPAR</t>
  </si>
  <si>
    <t>A 76 B 76 H 54</t>
  </si>
  <si>
    <t>EFT455</t>
  </si>
  <si>
    <t>Ливны T1501117040 
ЮМЗ 241117030</t>
  </si>
  <si>
    <t>T150-1117040
24-1117030
Реготмас 532-1-27
ЭТФ-03/1
Р-532-1-27
ЭФТ-75А
ПЗМИ-Т-75
ЕКО-307
DIFA 6303M</t>
  </si>
  <si>
    <t>Без дна</t>
  </si>
  <si>
    <t>D 93 d 14/14 H 125</t>
  </si>
  <si>
    <t>Фильтр топливный (элемент фильтрующий)</t>
  </si>
  <si>
    <t>9.8.65</t>
  </si>
  <si>
    <t xml:space="preserve"> 501117030А </t>
  </si>
  <si>
    <t>EKOFIL EKO-03.64 EKO0364</t>
  </si>
  <si>
    <t>D 74 d 17/17 H 117</t>
  </si>
  <si>
    <t>М эфт 456</t>
  </si>
  <si>
    <t>D 71 d 30 H 189 H¹ 197</t>
  </si>
  <si>
    <t>9.8.172</t>
  </si>
  <si>
    <t>Т-25-1117040
ПЗМИ-Т-25
532ГА-1-27 25-1117040</t>
  </si>
  <si>
    <t>D 52 d 10/10 H 122</t>
  </si>
  <si>
    <t>9.8.176</t>
  </si>
  <si>
    <t>Difa 6304 
Ливны 54011117040 
РЕГОТМАС Р540127 
ПЗМИ Т540 
БелАЗ Т63041117040 ЭФТ009</t>
  </si>
  <si>
    <t>Белаз Т63041117040, 540-1-1117040,
ПЗМИ Т540, 
Реготмас Р540127, Р-540-2-01  ЭФТ009 
NEVSKY  NF3713 
ИНПРОКОМ И511
EKOFIL EKO0367 DIFA 6304</t>
  </si>
  <si>
    <t>Повышенный ресурс</t>
  </si>
  <si>
    <t>D 95 d 20/20 H 200</t>
  </si>
  <si>
    <t>9.8.177</t>
  </si>
  <si>
    <t>Ливны ЭТФ41117040</t>
  </si>
  <si>
    <t>Экофил EKO0315, Ливны ЭТФ41117040</t>
  </si>
  <si>
    <t>D 95 d 20/20 H 265</t>
  </si>
  <si>
    <t>9.8.178</t>
  </si>
  <si>
    <t>ZIL 1311117040 
Ливны 131111703010 131H111703010</t>
  </si>
  <si>
    <t>Экофил EKO0360, Ливны 131H111703010, 131111703010, ЗИЛ 1311117040</t>
  </si>
  <si>
    <t>D 58 d 25/0 H 78</t>
  </si>
  <si>
    <t>9.8.179</t>
  </si>
  <si>
    <t>Ливны ЭТФ51117040</t>
  </si>
  <si>
    <t>Экофил EKO-03.16, Ливны ЭТФ51117040</t>
  </si>
  <si>
    <t>D 100 d 20/20 H 422</t>
  </si>
  <si>
    <t>9.8.182</t>
  </si>
  <si>
    <t>Ekofil EKO0363 
Difa 6310 
БелТИЗ T6310 
ЛААЗ ЭФT35</t>
  </si>
  <si>
    <t>EKOFIL EKO0363, DIFA 6310, Luxe LX363T, 
БелТИЗ T6310</t>
  </si>
  <si>
    <t>D 95 d 14/0 H 58</t>
  </si>
  <si>
    <t>9.8. ЭЛЕМЕНТЫ ФИЛЬТРОВ ОЧИСТКИ ТОПЛИВА ДЛЯ ИНОСТРАННЫХ АВТОМОБИЛЕЙ</t>
  </si>
  <si>
    <t>9.8.35</t>
  </si>
  <si>
    <t>DETROIT DIESEL 23514049 23521528 
MACK 301SD19A 
GENERAL MOTORS 23514049 23521528 88870220 
VOLVO 85105574 85114042</t>
  </si>
  <si>
    <t>Donaldson P550757</t>
  </si>
  <si>
    <t>D 95 d 32 H 170</t>
  </si>
  <si>
    <t>9.8.49</t>
  </si>
  <si>
    <t>DEUTZ 1319822 
LIEBHERR 511707814 7027479 
MAN 81125010021 81125010030 81125030086 
VOLVO 14514238 
MANN-FILTER PU85</t>
  </si>
  <si>
    <t>NEW HOLLAND 87408710 MANN PU85
SEPAR SWK200010 01030 SWK-2000/10 1030  SWK200010H 01030H SWK-2000/10/H 1030H
MAN 81125010030 81125030086 81125010021 81125010031 81125030085
CASE-IH 87409379
VOLVO 14514238 MANN PU911 PU910
KHD 1319822
LIEBHERR 511707814
FLEETGUARD FS19605
Baldwin BF7912
Hengst E1030K01 E1030K
DIESEL TECHNIC 322007
EUROPART 6200019605
FEBI 27171 28068
RACOR PFF5601
ЕКО-03.33
ЭФТ 026.1105040
026-1105040</t>
  </si>
  <si>
    <t>A 89 B 89 H 55</t>
  </si>
  <si>
    <t>9.8.54</t>
  </si>
  <si>
    <t>Caterpillar 3I1212 
ATLAS COPCO 10904646 10904686 1168398 29000517 32165937 9709002900 Q1H4115 
AUWAERTER 5984500888 801160157 
BOMAG 05711726 5711731 
BORGWARD 243327 
CASE IH 1133275R1 3055650R91 3059244R91 3059245R91 3059245R92 3132015R91 3132015R92 
CLAAS 01330381 133038 1330380 1330381 6603091 6604948 
CLARK 3201438 
DEUTZ 1151305 1168369 1168396 1181061 3029244R91 605411400003 605411420012 605412910006 606906880101 90951241 9951241 Q1H4119 
EVOBUS/SETRA 83191011190 8319101200 83191261610 
FUCHS 1168498 
GUELDNER 0009831606 
HANOMAG 513173000 5984520800 6260152271 
Hitachi B405304 
HOWO 614080739 
JOHN DEERE AT253935 
KAELBLE 40700148 6502115 
KAYSER AK041P 
KOBELCO 2451U1662 
LIEBHERR 5502263 5502268 
MAN 330F10401 51125030019 81000000245 81000000246 81125030011 81125030018 81125030021 81125030022 81125030024 81125030042 81125030044 81125030046 81125030048 81125030052 81125030053 81125030054 81125030062 81125030063 81125030066 81125030076 82000301428 A0024151119 A0024152005 A0024866064 N1014015571 
Massey Ferguson 133602C0 1818471M1 AMO43904 AMO46904 CL133602C0 
MWM 1175893 4531012 605410220038 605411420005 
POCLAIN 8888622 D8888622 
SAME 107807 
SANDVIK 4701242 
SCHLUTTER 21314 
Shacman 6131105040 
STEYR 540208001BO1 5402080B01 614090739 
TALBOT 4011024630 
TATA 9451037409 
THERMOKING 111690 
TORO 4701246 
ZETOR 931260 
ZETTELMEYER Z62543 Z62546 
HYUNDAI 65125035004 
O&amp;K 14529 
DEMAG 760386 902705 
GMC 7984348 
LANDINI 2914220M1 
BUESSING 801150237 801151163 
DORMAN BK4294 
GMEINDER 40600169 
VMMOTORI 4531001 45310012A 
WEBASTO-SPHEROS 64878A 
Fiat/Alfa/Lancia 2177074 82177074 8508111 9980450 B405364 B605304A 
DAEWOO 3055272R91 
FORD 5004838 A780X9176EA EFG27 
ISUZU 6110706202 6110736130 
IVECO 3029245R91 42522696 
KOMATSU 1457451270 6003118211 6110706130 6110706200 6110706201 6110736113 6110736810 6110817412 6128716090 6130736130 6610706202 6610736130 
MERCEDES-BENZ 4777901 A0004773515 A0004774015 A0004774515 A0004775901 A0004777901 A3554700192 
RENAULT 24151119 24152005 24866092 3005805 3005806 4125030018 5021107657 5987520800 
ROVER 133829 245301 265724 78120 78245 78709 
VOLVO 1289054 233239 2338478 233897 2338978 238513 24749026 25282 6607576 7238513 74406 76648 76649 9930450</t>
  </si>
  <si>
    <t>CCASE 1133275R1 3059245R92 3055650R91 3059244R91
Daewoo 3055272R91 
Deutz/Fiat 3029244R91
Iveco 3029245R91
Volvo 24749026 1289054 1289054 9930450 233239 233897 
JAC 614080739A
SINOTRUKHOWO 614080739
Claas 6603091 6604948
Mercedes 2338978 25282 23851374406 133038 1330380 3554700192 3554700192 0004773515 0004774015 0004774515 A3554700192 A3554700192 A0004773515 A0004774015 A0004774515 А3554700192 А0004774015 А0004774515
Scania 0004774701
Man 0004775901 0004777901 152875 81000000246  81125030018 81125030021 81125030022 330F10401 81125030042 81125030063
Komatsu 6110706201  6127716090
Ford A780X9176EA 5004838
Shaanxi 6131105040 9.8.59  MANN P811 P8112
FLEETGUARD FF147 FF174
Donaldson FFP550861 P550861 P779250
FIAAM FA41612 FA41622
Mecafilter ELG5511
WIX 275P 33112 33159 CW1112MP
BALDWIN F950F PF231 PF950
Filtron PM808
ЕКО-03.318</t>
  </si>
  <si>
    <t>Тонкая очистка</t>
  </si>
  <si>
    <t>D 82 d 13/13 H 150</t>
  </si>
  <si>
    <t>9.8.56</t>
  </si>
  <si>
    <t>CLAAS 1336020 1336021 
DEUTZ 1181060 
JAC 614080739A 
KAELBLE 40002049 
LIEBHERR 5507700 5507702 550770208 7402855 
WIRTGEN 33023 
MERCEDES-BENZ A0000901451 A4220900051 A4220920005 A4220920105 A4220920205 
RENAULT 4125030024 5000031068</t>
  </si>
  <si>
    <t>Mercedes 4220920005 4220920105 4220920205 4220900051 A4220900051 
A4220920005 A4220920105 A4220920205
Renault  6005019595 6005019603
CASE 3056984R91
CLAAS 1336020 1336021 
CLARK 4119217 
DEMAG 68873900
HITACHI 502845
KHD 1181060
KOMATSU 1202445H1
MERCEDES 901451 
9.8.48  MANN BF900X BFU900X
Fleetguard FF5054
Donaldson P550349
BALDWIN F878F
FRAM C11863Z
HENGST D10E10KFR E10KFR4D10 E10KPD10
KNECHT FR4 FR4D KX27D KX44 KX65D
LEYLAND ABU8565
LIEBHERR LFF3507 LFF5825
ЕКО-03.317</t>
  </si>
  <si>
    <t>D 84 d 13.4/13.4 H 145</t>
  </si>
  <si>
    <t>9.8.60</t>
  </si>
  <si>
    <t>D 65 d 13.4/13.4 H 128</t>
  </si>
  <si>
    <t>9.8.67</t>
  </si>
  <si>
    <t>DAVCO 232006 232012</t>
  </si>
  <si>
    <t>DAVCO 232115 FLEETGUARD FS19785</t>
  </si>
  <si>
    <t>D 88 d 16.8/0 H 119.4</t>
  </si>
  <si>
    <t>9.8.68</t>
  </si>
  <si>
    <t>MAN 51125030037 51125030042</t>
  </si>
  <si>
    <t>MAN 51125030042
51125030037 MANN PU855X
FLEETGUARD FF5481
BALDWIN PF7878
Donaldson P550627
Hengst E56KPD72
Bosch 1457431710
Filtron PE977
Knecht (Mahle Filter) KX731D</t>
  </si>
  <si>
    <t>БЕЗ УПЛОТНИТЕЛЬНОГО КОЛЬЦА</t>
  </si>
  <si>
    <t>D 77.7 d 12 H 229.8</t>
  </si>
  <si>
    <t>9.8.107</t>
  </si>
  <si>
    <t>SEPAR 00530 62774 
EUROPART 9870101156 
FENDT F916200060010 
Massey Ferguson F916200060010 
ZETTELMEYER 2903689</t>
  </si>
  <si>
    <t>FENDT F916200060010
SEPAR 00530
SEPAR 062774 530
EUROPART 250210000 9870101156
ZETTELMEYER 2903689 FLEETGUARD FS19733
Hengst E0530K</t>
  </si>
  <si>
    <t>A 76 B 76 Н 24</t>
  </si>
  <si>
    <t>9.8.173</t>
  </si>
  <si>
    <t>FORD 1764944 CC119176AA</t>
  </si>
  <si>
    <t>FORD 1764944
CC119176AA MANN PU12003z</t>
  </si>
  <si>
    <t>D113x95 d38x8 H 135</t>
  </si>
  <si>
    <t>9.8.175</t>
  </si>
  <si>
    <t>VAG 5Q0127177 5Q0127177C</t>
  </si>
  <si>
    <t>VW
5Q0127177A
5Q0127177C
MANN PU8014
Kolbenschmidt 50014579
Knecht KX386</t>
  </si>
  <si>
    <t>D94x77 d9 H 170</t>
  </si>
  <si>
    <t>9.8.40</t>
  </si>
  <si>
    <t>MITSUBISHI ME039816</t>
  </si>
  <si>
    <t>11951000101
Mitsubishi ME039816</t>
  </si>
  <si>
    <t>D 125 d 56/56 H 271</t>
  </si>
  <si>
    <t>9.8. ЭЛЕМЕНТЫ ФИЛЬТРУЮЩИЕ ТОПЛИВА ДЛЯ ГАЗОБАЛЛОННЫХ УСТАНОВОК</t>
  </si>
  <si>
    <t>Фильтр топливный газовый</t>
  </si>
  <si>
    <t xml:space="preserve"> 319028 </t>
  </si>
  <si>
    <t>LOVATO FCLOV01
319028
М эфт 501</t>
  </si>
  <si>
    <t>бумага, для газового клапана 703301</t>
  </si>
  <si>
    <t>D 39 d 16/8.5 H 21</t>
  </si>
  <si>
    <t>9.8.83</t>
  </si>
  <si>
    <t>LOVATO FCLOVRGJ50</t>
  </si>
  <si>
    <t>бумага, для грубой очистки газа</t>
  </si>
  <si>
    <t>D 28 d 8.3/0 H 50</t>
  </si>
  <si>
    <t>9.8.85</t>
  </si>
  <si>
    <t>ATIKER FC010</t>
  </si>
  <si>
    <t>бумага</t>
  </si>
  <si>
    <t>D 31 d 8.3/10 H 17.5</t>
  </si>
  <si>
    <t>9.8.113</t>
  </si>
  <si>
    <t>TOMASETTO TMS01</t>
  </si>
  <si>
    <t>D 35.5 d 16/0 H 20</t>
  </si>
  <si>
    <t>9.8.126</t>
  </si>
  <si>
    <t>TOMASETTO EGAT2006 
Filgaz FLPG09 
Alaska RGAT2070</t>
  </si>
  <si>
    <t>TOMASETTO TMS03
EGAT2006</t>
  </si>
  <si>
    <t>D 34 d 15.4/0 H 21</t>
  </si>
  <si>
    <t>9.8. ЭЛЕМЕНТЫ ФИЛЬТРУЮЩИЕ ТОПЛ. ДЛЯ ТОПЛИВОРАЗД. КОЛОНОК</t>
  </si>
  <si>
    <t>Фильтр тонкой очистки топлива</t>
  </si>
  <si>
    <t>М эфт 843</t>
  </si>
  <si>
    <t xml:space="preserve"> 0563718 </t>
  </si>
  <si>
    <t xml:space="preserve"> ПАЛТ 308</t>
  </si>
  <si>
    <t>D 59 d 25/0 H 102</t>
  </si>
  <si>
    <t>9.9. ЭЛЕМЕНТЫ ФИЛЬТРОВ ОЧИСТКИ ГИДРОСИСТЕМ</t>
  </si>
  <si>
    <t>9.5.610</t>
  </si>
  <si>
    <t>Ливны 11011525 Т1501012040 
РЕГОТМАС 635106</t>
  </si>
  <si>
    <t>DIFA 5305M</t>
  </si>
  <si>
    <t>усиленный, наружный каркас - перфорация</t>
  </si>
  <si>
    <t>Фильтр ГУР</t>
  </si>
  <si>
    <t>EFM453</t>
  </si>
  <si>
    <t>GAZ 91012040</t>
  </si>
  <si>
    <t>009-1012040
ГУР М эфм 453 ЕКО-02.64</t>
  </si>
  <si>
    <t>Каркас наружный перфорация</t>
  </si>
  <si>
    <t>D 74 d 17/17 H 45</t>
  </si>
  <si>
    <t>М эфм 648</t>
  </si>
  <si>
    <t>Ливны 11012040 ЭФМ 001.1012040 ЭФМ 0011012041</t>
  </si>
  <si>
    <t>11012040 ЭФМ 001.1012040</t>
  </si>
  <si>
    <t>D 85 d 13,5/13,5 H 118</t>
  </si>
  <si>
    <t>EFM459</t>
  </si>
  <si>
    <t>ZIL 1303407359 
Ливны 6001061012040</t>
  </si>
  <si>
    <t>DIFA 5331М</t>
  </si>
  <si>
    <t>D 60 d 24/0 H 100</t>
  </si>
  <si>
    <t>EFM540</t>
  </si>
  <si>
    <t>Difa DIFA5304 
ЛААЗ 4331340735902 
LUXE LX211M</t>
  </si>
  <si>
    <t>DIFA5304
ЛААЗ 4331-340735902  4331340735902
LUXE LX211M
Ekofil EKO-02.61 EKO0261</t>
  </si>
  <si>
    <t>Глубокий стакан, каркас наружный перфорация</t>
  </si>
  <si>
    <t>9.9.8</t>
  </si>
  <si>
    <t>KAMAZ 4310340735910</t>
  </si>
  <si>
    <t>4310-3407.359-10 
4310-3407359-10
ЕКО-02.62c
100998 DIFA 5310 
ПЗМИ-ГС-4310                                                                                                                                                                                                                                         Невский фильтр ЭФМ-014</t>
  </si>
  <si>
    <t>D 88 d 15/0 H 56</t>
  </si>
  <si>
    <t>9.9.9</t>
  </si>
  <si>
    <t>Goodwill OG122 
DAF 0229348 
HANOMAG 371912793 
MAN 81473016005 
P.B.R. AC3283 
SISU 1696311510 
VAN HOOL 632114112 
LEYLAND 100CP2206 BBU5866 
Fiat/Alfa/Lancia 2696621 45481348 9914553 
IVECO 1902137 2966261 966261 
MERCEDES-BENZ 0001842225 0004660204 0004660604 A0011842225 
RENAULT 5000814407 5000820895 6005019563 
SCANIA 153468 1953094 
VOLVO 15856180 3496191 3496197 7632141102 V349619</t>
  </si>
  <si>
    <t>45104-3407001-90 P.B.R.AC-3283 
АС-3283
330-006
ЕКО-02.68
GOODWILL OG122</t>
  </si>
  <si>
    <t>Элемент фильтрующий бачка насоса рулевого механизма фирмы R.B.L , Каркас наружный перфорация</t>
  </si>
  <si>
    <t>D 60 d 18/0 H 103</t>
  </si>
  <si>
    <t>EFM460</t>
  </si>
  <si>
    <t>Ливны 6361191012040 636-1-19-1012040 СМД31А1012040</t>
  </si>
  <si>
    <t>СМД-31А-1012040
636-1-19-1012040 9.5M.460 Реготмас 636-1-19
ЕКО-02.85
ПЗМИ-ГС-31</t>
  </si>
  <si>
    <t>D 110 d 33/33 H 200</t>
  </si>
  <si>
    <t>9.9.5</t>
  </si>
  <si>
    <t>MTZ 641106 
РЕГОТМАС 640105 640-1-05</t>
  </si>
  <si>
    <t xml:space="preserve"> Реготмас 641-1-06
DIFA 5340 DIFA5340
ПЗМИ-ГС-82</t>
  </si>
  <si>
    <t>Каркас наружный  перфорация</t>
  </si>
  <si>
    <t>D 100 d 30/30 H 194</t>
  </si>
  <si>
    <t>9.9.17</t>
  </si>
  <si>
    <t>Ливны 0381012040 ЭФМ0281012040 
MTZ 281012040</t>
  </si>
  <si>
    <t>761.00.00.00 
028-1012040
DIFA5332
038.1012040
038-1012040</t>
  </si>
  <si>
    <t>С дном (глухой), каркас наружный перфорация</t>
  </si>
  <si>
    <t>D 95 d 43/0 H 200</t>
  </si>
  <si>
    <t>9.9.17/2</t>
  </si>
  <si>
    <t>Ливны ЭФМ0281012040</t>
  </si>
  <si>
    <t>ЭКОФИЛ EKO-02.93</t>
  </si>
  <si>
    <t>Сквозной, каркас наружный перфорация</t>
  </si>
  <si>
    <t>М эфм 624</t>
  </si>
  <si>
    <t>Реготмас 636
Реготмас 636-1-1902
JIPAP 627962110422
1УН053
292413962063
OM585H
WO111100
H-22</t>
  </si>
  <si>
    <t>латунная сетка</t>
  </si>
  <si>
    <t>D 105 d 33 H 202</t>
  </si>
  <si>
    <t>9.9.29</t>
  </si>
  <si>
    <t>Ливны 6301061012040 6301191012040</t>
  </si>
  <si>
    <t>Инпроком И-411-08
МинАвтоПром Р-630
ФилДвиг ФД.101-042  ФД.101-041
ПЗМИ-ГС-630</t>
  </si>
  <si>
    <t>D 93 d 42/0 H 200</t>
  </si>
  <si>
    <t>EFM559</t>
  </si>
  <si>
    <t>Ливны К-1012040</t>
  </si>
  <si>
    <t>Реготмас 661-1
ПЗМИ-ГС-661
MX100559 Реготмас 661-1
ПЗМИ-ГС-661
Difa М 5327 МК М5327МК  DIFA5327</t>
  </si>
  <si>
    <t>9.9.21</t>
  </si>
  <si>
    <t>Ливны 0391012040 
BOMAG 7993000 
CASE IH S111118 S111605 
CLAAS 6005030722 
DEUTZ 244196110 
GROVE 9437100199 
JOHN DEERE AT204010 
Massey Ferguson 3799282M1 3799315M1 4305928M91 
NELSON 87854N 
TAKEUCHI 1551101001 T1551101001 
LANDINI 3540341M2 
ARGO E3540341M1 E3540341M2 
KOMATSU 23W6024140</t>
  </si>
  <si>
    <t xml:space="preserve"> MANN HD5185X
039.1012040</t>
  </si>
  <si>
    <t>D 50 d 23/0 H 207</t>
  </si>
  <si>
    <t>9.9.33</t>
  </si>
  <si>
    <t>Ливны 11011525 Т150-1012040</t>
  </si>
  <si>
    <t>DIFA 5305M Реготмас 635106</t>
  </si>
  <si>
    <t>латунная сетка</t>
  </si>
  <si>
    <t>D 95 d 44/44 H 200</t>
  </si>
  <si>
    <t>9.9.30</t>
  </si>
  <si>
    <t>KATO 68937310023 68938210011 68938210012 
INGERSOL RAND 53096434 
TADANO 36670030010 
MITSUBISHI 68937001001 MC543985 
VOLVO 1529253</t>
  </si>
  <si>
    <t>KATO 68937310023
MITSUBISHI 68937001001
HIFI SH56355
Donaldson P550037
SAKURA H7914</t>
  </si>
  <si>
    <t>D 116 d 73 H 388</t>
  </si>
  <si>
    <t>9.9.32</t>
  </si>
  <si>
    <t>SDLG ZL501012040</t>
  </si>
  <si>
    <t>ZL501012040</t>
  </si>
  <si>
    <t xml:space="preserve"> сетка латунь</t>
  </si>
  <si>
    <t>D 121 H 498</t>
  </si>
  <si>
    <t>9.9.34</t>
  </si>
  <si>
    <t>DAF 229348 BBU5866 
DAIMLER 480A470060 480A470748 
DEUTZ 2966251 2966261 
EVOBUS/SETRA 8225000030 8225000232 
FOMOCO DC463N692AA 
HEULIEZ 4045601 
MAN 81473016005 
Massey Ferguson 2889829 2889829M91 
OTOKAR 12E0007107AA 
SCHLUTTER SAK701 
SISU 1296311510 1696311510 
ZF 763160114568 76316011456801 76316011456802 7632141102 7632141107 7632141111 
VAN HOOL 632114112 
VALMET/VALTRA 216230 
SOLARIS BUS 5104504020 
BMW 32411120717 
IVECO 1902137 1908082 42559501 42574979 5001018962 503133082 9914553 
MERCEDES-BENZ 0004660204 0004660604 0004662804 0004663004 0011842225 A0004660204 A0004660604 A0004662804 A0004663004 A0011842225 
RENAULT 5000814407 5000820895 5001871595 5021107375 7421392404 
SCANIA 153468 
VOLVO 21392404 349619 3496191 3496197</t>
  </si>
  <si>
    <t>DAF 229348 
Mercedes 0004660204 0004660604 0004662804 0004663004 0011842225 A0004660204 A0004660604 A0004662804 A0004663004 A0011842225 
MANN H6014
Fleetguard HF6162
Donaldson P550309 P779625
WIX WL7026 57131E
DIFA 5346M DIFA5346
Goodwill OGH1046</t>
  </si>
  <si>
    <t>D 60 d 18/18 H 100</t>
  </si>
  <si>
    <t>9.9.37</t>
  </si>
  <si>
    <t>FAW 32521012040</t>
  </si>
  <si>
    <t>FAW 32521012040</t>
  </si>
  <si>
    <t>D 80 H 80</t>
  </si>
  <si>
    <t>9.9.78</t>
  </si>
  <si>
    <t>HYDAC 1269143 2050D25BN 
PARKER-HANNIFIN CO GO2832 PR2832</t>
  </si>
  <si>
    <t xml:space="preserve"> MAHLE PI4105SMX25
FLEETGUARD ST1522 
MANN HD572</t>
  </si>
  <si>
    <t>D 47 d 25.5 H 94</t>
  </si>
  <si>
    <t>9.9.80</t>
  </si>
  <si>
    <t>HYDAC 1269147 2080D25BN 
PARKER-HANNIFIN CO GO2840 PR2840 
STAUFF SL020E20B</t>
  </si>
  <si>
    <t xml:space="preserve"> MAHLE PI4108SMX25
FLEETGUARD ST1456 
MANN HD5132</t>
  </si>
  <si>
    <t>D 47 d 25,5 H 172</t>
  </si>
  <si>
    <t>9.9.133</t>
  </si>
  <si>
    <t>Difa М5409МК DIFA5409
Реготмас 690АМ-1-СМ
ЭФМ-006А</t>
  </si>
  <si>
    <t>D 250 d 160/160 H 400</t>
  </si>
  <si>
    <t>9.9.141</t>
  </si>
  <si>
    <t>ПАЗ 32043407359</t>
  </si>
  <si>
    <t>ПАЗ 32043407359
Ekofil EKO0267 EKO-02.67</t>
  </si>
  <si>
    <t>D 80 d 23/23 H 100</t>
  </si>
  <si>
    <t>9.9.142</t>
  </si>
  <si>
    <t>РЕГОТМАС 605Г104 605Г106 605Г116 605Г119 605Г123</t>
  </si>
  <si>
    <t>DIFA5334М, EKO-02.84, БелТИЗ M5606, 
Реготмас 605Г104, 605Г106, 605Г116, 605Г119, 605Г123</t>
  </si>
  <si>
    <t>D 60 d 24/0 H 200</t>
  </si>
  <si>
    <t>10. РЕМНИ ПРИВОДНЫЕ</t>
  </si>
  <si>
    <t>10.1. РЕМНИ ГЕНЕРАТОРА  ВЕНТИЛЯТОРА</t>
  </si>
  <si>
    <t>Ремень поликлиновой</t>
  </si>
  <si>
    <t>10.1.38</t>
  </si>
  <si>
    <t>CHRYSLER 4573727 
VAG 03F903137A 
FORD 1040754 
RENAULT 7700857071 
TOYOTA 90916W2007 
VOLVO 9186320</t>
  </si>
  <si>
    <t>Renault  7700857071 
Ford  1040754 
Chrysler 04573727 
Toyota 90916W2007 
Volvo 1275725  VAG 03F903137A
Freightliner 0124196004 0126709008 Gates 6PK1425 6PK1428 68376 865310218 865310309 
Contitech 6PK1420 6PK1421 6PK1422 6PK1423 6PK1424 6PK1426 6PK1427 6PK1428 6PK1429 6PK1430 6PK1431 6PK1432
Ae MVB1420R6
BANDO 6PK1420 K060560 4060560
Bosch 1987947975 1987948336
SKF VKMV6PK1430 VKMV6PK1425 VKMV6PK1432
Quinton Hazell QBR61425   FRANCECAR FCR211302</t>
  </si>
  <si>
    <t>L-1425мм</t>
  </si>
  <si>
    <t>10.1.39</t>
  </si>
  <si>
    <t>FORD 6185651 6680459</t>
  </si>
  <si>
    <t>Ford 6185651  
Contitech 3PK648 
STELLOX 0300648SX
Gates 3PK650
Goodyear 3PK0650
Bando 3PK645 3PK640
Optibelt 3PK675
Mitsubishi 3PK655</t>
  </si>
  <si>
    <t>L-648мм</t>
  </si>
  <si>
    <t>10.1.50</t>
  </si>
  <si>
    <t>MERCEDES-BENZ A5429970192 
RENAULT 5001858456 
VOLVO 20481362</t>
  </si>
  <si>
    <t>Volvo 20481362
Cummins 20481362 K120842 4120842
Mercedes A5429970192 5429970192 LemForder 2890401
Diesel Technic 480711
BANDO 12PK2140</t>
  </si>
  <si>
    <t>L-2140мм</t>
  </si>
  <si>
    <t>10.1.58</t>
  </si>
  <si>
    <t>HONDA 38920PM3505 
Hyundai/KIA 0K55215909 2521221200 2521221220 2521224320 2521224350 
MITSUBISHI 1340A056 1340A067 
TOYOTA 9091602423 9091602424 9091602433 9936400870 993640087083 99364008708S 9936420870 99364208708T 9936480870</t>
  </si>
  <si>
    <t>Hyundai 2521224320 
KIA 0K55215909  2521224350 
Toyota 99364008708S 9936420870  9936480870 9091602423 99364208708T 9091602433 993640087083 9091602424 9936400870 
Honda 38920PM3505 
Mitsubishi 1340A056 1340A067 Gates 4PK868 4PK870 4PK865
Contitech 4PK862 4PK866 4PK896ELAST 
Goodyear 4PK0863 4PK0875
Nipparts J1043001  J1045000</t>
  </si>
  <si>
    <t>L-868мм</t>
  </si>
  <si>
    <t>10.1.60</t>
  </si>
  <si>
    <t>CHRYSLER 53013209AC 
FORD 01137008 1137008 98MF6C301DA 
MITSUBISHI 4451A029 
RENAULT 7700725409 
SSANG YONG 1729970092</t>
  </si>
  <si>
    <t>LDV 523000002
Ford 01137008 1137008 98MF6C301DA 6833789 7287675
Toyota 9091602630
Audi 06C903137D
Renault  7701052770 7701055086 8973331030 Contitech 6PK1915  6PK1920
Gates  6PK1910
Goodyear 6PK1913</t>
  </si>
  <si>
    <t>L-1915мм</t>
  </si>
  <si>
    <t>10.1.62</t>
  </si>
  <si>
    <t>CHRYSLER 53010254 
Fiat/Alfa/Lancia 60630741 
FORD 1049578 7064728 94WF6C301E1A 98BB6C301AA 
MAZDA YF0915909 
TOYOTA 9091602308</t>
  </si>
  <si>
    <t>Ford 1049578 
Mazda YF0915909  Contitech 6PK1973 6PK1975
6PK1970 6PK1980  
Gates 865310427 
Nipparts J1061980</t>
  </si>
  <si>
    <t>L-1973мм</t>
  </si>
  <si>
    <t>10.1.72</t>
  </si>
  <si>
    <t>CHRYSLER 4573974 
Hyundai/KIA 2521227160 
RENAULT 7700114352</t>
  </si>
  <si>
    <t>Hyundai 2521227160
Renault  7700114352 
Contitech 6PK1400 6PK1405 6PK1395  6PK1401 6PK1402 6PK1399 6PK1398
BANDO 6PK1395 K060547
Gates 865310305 6PK1395</t>
  </si>
  <si>
    <t>L-1400мм</t>
  </si>
  <si>
    <t>10.1.78</t>
  </si>
  <si>
    <t>CHRYSLER 4298114 B4040412 
Fiat/Alfa/Lancia 7636057 7636058 
HONDA 56992P5K003 56992P5K004 56992PT0003 56992PT0004 
Hyundai/KIA 0K24415909A 0K94115908 
IVECO 500341618 
MAZDA E56115907 
NISSAN 11720F6300 11720F6310 11720F6501 
TOYOTA 9008091090 9936421050 99364210508P 99364C1050</t>
  </si>
  <si>
    <t>Hyundai/KIA 0K2A115909 0K24415909A 0K94115908 
Toyota 9008091090 10.1.298  Gates 4PK1058 865310184 
Contitech  4PK1054 
4PK1048 4PK1049 4PK1051 4PK1052
Japan Cars E14PK1050JC
Goodyear 4PK1055
Quinton Hazell QBR41050
Bosch 1987947878
Ae MVB1050R4
Japan Cars E14PK1050REV
Nipparts  J1041050
Dayco  4PK1045 
SKF VKMV 4PK1045</t>
  </si>
  <si>
    <t>10.1.52 10.1.54 10.1.298</t>
  </si>
  <si>
    <t>L-1050мм</t>
  </si>
  <si>
    <t>Ремень клиновой</t>
  </si>
  <si>
    <t>10.1.108</t>
  </si>
  <si>
    <t xml:space="preserve"> 19х12,5х1220 19х12.5х1220 
II-19X12.5X1220 Lр 19х12,5-1220
19х12.5х1220</t>
  </si>
  <si>
    <t>L-19х12,5х1220мм (22x1247)</t>
  </si>
  <si>
    <t>10.1.109</t>
  </si>
  <si>
    <t xml:space="preserve"> 19х12,5х1550 19*12,5*1550 19X12.5X1550 II-19X12.5X1550 Lр</t>
  </si>
  <si>
    <t>L-19х12,5х1550мм (22x1575)</t>
  </si>
  <si>
    <t>Ремень клиновой зубчатый</t>
  </si>
  <si>
    <t>10.1.120</t>
  </si>
  <si>
    <t>DONGFENG GB1273219963 
Fiat/Alfa/Lancia 561490 759681 
RENAULT 5010474688 5010502614 
TOYOTA 9091602131 
VOLVO 3035750</t>
  </si>
  <si>
    <t>DONGFENG GB1273219963
Toyota 9091602131 Contitech AVX17X1325 17X1320Li
Gates 6730ES
Goodyear 17AV1325
Ae SVB171320
AV17x1320 17X1320 17*1320
Flennor BX5214
Masuma PK8520
DT 215369
Fomar Roulunds 4A1325</t>
  </si>
  <si>
    <t>Зубчатый</t>
  </si>
  <si>
    <t>L-1320мм</t>
  </si>
  <si>
    <t>10.1.124</t>
  </si>
  <si>
    <t>Fiat/Alfa/Lancia 570623 
RENAULT 921171385 
VOLVO 950794</t>
  </si>
  <si>
    <t>Fiat 570623
Renault  0921171385
Volvo 950794 
Contitech AVX17X1400
Gates 6733ES
Triscan 8640171400
Flennor A5622 
Masuma PK8530</t>
  </si>
  <si>
    <t>L-1406мм</t>
  </si>
  <si>
    <t>10.1.125</t>
  </si>
  <si>
    <t>FOTON 1308032101JHIN</t>
  </si>
  <si>
    <t xml:space="preserve"> AVX22X1105 
22X1105 22*1105</t>
  </si>
  <si>
    <t>L-1105мм</t>
  </si>
  <si>
    <t>10.1.161</t>
  </si>
  <si>
    <t>FORD 1004486 1112954 
TAGAZ GA11E61300 
TOYOTA 9091602412 99366D1930</t>
  </si>
  <si>
    <t>ТагАЗ GA11E61300  
Ford 1004486 1112954
Toyota 99366D1930 9091602412
Contitech 6PK1925  6PK1927 6PK1930 6PK1935 6PK1931 6PK1932 6PK1936 6PK1929 6PK1928
Gates 6PK1928 865310420  865310418 865310422 6PK1938
DAYCO 6PK1936</t>
  </si>
  <si>
    <t>L-1930мм</t>
  </si>
  <si>
    <t>10.1.167</t>
  </si>
  <si>
    <t xml:space="preserve"> AVX15x1100 15x1100
Gates 15x1100</t>
  </si>
  <si>
    <t>L-1100мм</t>
  </si>
  <si>
    <t>10.1.170</t>
  </si>
  <si>
    <t xml:space="preserve"> AVX15x1830 15x1830</t>
  </si>
  <si>
    <t>L-1830мм</t>
  </si>
  <si>
    <t>10.1.171</t>
  </si>
  <si>
    <t>DONGFENG AVX221160</t>
  </si>
  <si>
    <t xml:space="preserve"> AVX22x1160 22x1160 
DAYCO 22x1155 </t>
  </si>
  <si>
    <t>L-1160мм</t>
  </si>
  <si>
    <t>10.1.176</t>
  </si>
  <si>
    <t>FAW 102302136D</t>
  </si>
  <si>
    <t>FAW 102302136D 102302136D 8PK2256 28.48х5х2256</t>
  </si>
  <si>
    <t>L-2256мм</t>
  </si>
  <si>
    <t>10.1.178</t>
  </si>
  <si>
    <t>FORD 1033499 
MERCEDES-BENZ A0109977192 
OPEL 1854734</t>
  </si>
  <si>
    <t>Mercedes 0109977192 A0109977192
Ford 1033499 CONTITECH 6PK2040 6PK2035 6PK2045 6PK2039 6PK2038 6PK2041 6PK2042
Gates 6PK2040 865310438 
Goodyear 6PK2037
DAYCO 6PK2045</t>
  </si>
  <si>
    <t>L-2040мм</t>
  </si>
  <si>
    <t>10.1.182</t>
  </si>
  <si>
    <t>ISUZU 8942322820 8944791010 94232282 94479101 
MITSUBISHI MD106602 MD130961 MD159551 
NISSAN 1172018L05 1172018L15 11720V0704 11720V0714 11720W4900 11720W4910</t>
  </si>
  <si>
    <t>Dongil  AVX17X1015 17X1015 
Mitsubishi MD106602 MD130961 MD106602
Isuzu  8942322820 8944791010 94232282 94479101
Nissan  1172018L05 1172018L15 11720V0704 11720V0714 11720W4900 11720W4910 
Gates B38MN
Jakoparts  J1171015
ASHUKI 03515101</t>
  </si>
  <si>
    <t>L-1015мм</t>
  </si>
  <si>
    <t>10.1.188</t>
  </si>
  <si>
    <t>Cummins 178708</t>
  </si>
  <si>
    <t xml:space="preserve"> AVX20x1035 20x1035 20*1035
AV20*1035 AV20x1035
AVX20x1040</t>
  </si>
  <si>
    <t>L-1035мм</t>
  </si>
  <si>
    <t>10.1.191</t>
  </si>
  <si>
    <t xml:space="preserve"> AVX15x1615 15x1615 15*1615</t>
  </si>
  <si>
    <t>L-1615мм</t>
  </si>
  <si>
    <t>10.1.192</t>
  </si>
  <si>
    <t xml:space="preserve"> AVX15x1585 15x1585 15*1585</t>
  </si>
  <si>
    <t>L-1585мм</t>
  </si>
  <si>
    <t>10.1.205</t>
  </si>
  <si>
    <t>DAIHATSU 4431887706 4431887707 
LIFAN L1025400A1</t>
  </si>
  <si>
    <t>Lifan Breez L1025400A1 ContiTech 3PK538 3PK535 3PK530 3PK545
Gates 3PK540
Goodyear 3PK0537
RRubber 3K0538
AE MVB538R3</t>
  </si>
  <si>
    <t>L-538мм</t>
  </si>
  <si>
    <t>10.1.207</t>
  </si>
  <si>
    <t>BMW 11281736744 11281736992 
VOLVO 3450074 450074</t>
  </si>
  <si>
    <t>BMW 11281736744
VOLVO 450074 3450074 ContiTech 3PK590 3PK588 3PK589 3PK591 3PK592
Gates 3PK595 865310010</t>
  </si>
  <si>
    <t>L-590мм</t>
  </si>
  <si>
    <t>10.1.212</t>
  </si>
  <si>
    <t>Fiat/Alfa/Lancia 7636448 
GENERAL MOTORS 90299370 
HONDA 31110PJ70030 31110PJ70040 
OPEL 90299370 90444488</t>
  </si>
  <si>
    <t>Opel 90299370 90444488 ContiTech 3PK690 3PK698 3PK700
Dayco 3PK688 
3PK695  3PK685</t>
  </si>
  <si>
    <t>L-690мм</t>
  </si>
  <si>
    <t>10.1.221</t>
  </si>
  <si>
    <t>HONDA 31110PP4E01</t>
  </si>
  <si>
    <t>Honda 31110PP4E01 ContiTech 3PK790 3PK780 3PK785 3PK800 3PK791 3PK792 3PK795 3PK789 3PK788
Bosch 1987948307
Jakoparts (Nipparts) J1036000
Goodyear 3PK0787
Dayco 3PK788
Quinton Hazell QBR3788
Ae MVB785R3
Gates 3PK783</t>
  </si>
  <si>
    <t>L-790мм</t>
  </si>
  <si>
    <t>10.1.224</t>
  </si>
  <si>
    <t>NISSAN 11950V7300 11950V7302 11950V7310 A1950V7302 
RENAULT 7700850028 
SUZUKI 1752160B00 1752160B10 
TOYOTA 9936330810</t>
  </si>
  <si>
    <t>Renault  7700850028
Suzuki 1752160B10 1752160B00
Toyota 9936330810 ContiTech 3PK820 3PK815 3PK825 3PK830 3PK810
Goodyear 3PK0813 3PK828
Nipparts  J1030825
Dayco 3PK812
Ae MVB825R3
Bosch 1987947853
Quinton Hazell QBR3825
Japan Cars DAY3PK825</t>
  </si>
  <si>
    <t>L-820мм</t>
  </si>
  <si>
    <t>10.1.230</t>
  </si>
  <si>
    <t>NISSAN 1172001B00 1195065F10 
TOYOTA 9091602685 9936300890</t>
  </si>
  <si>
    <t>Nissan 1172001B00 1195065F10
Toyota 9936300890 9091602685  ContiTech  3PK880 3PK875 3PK890
Gates 3PK878 3PK888 3PK870 3PK872 
Goodyear  3PK0887
Dayco 3PK884 3PK885</t>
  </si>
  <si>
    <t>L-880мм</t>
  </si>
  <si>
    <t>10.1.236</t>
  </si>
  <si>
    <t>Peugeot/Citroen 128040 128041 128063</t>
  </si>
  <si>
    <t>CITROEN 128041 128040 128063 ContiTech 3PK935 3PK925
Ae MVB940R3
Dayco 3PK938 3PK946
Quinton Hazell QBR3938
Gates 3PK945 865310135
SKF VKMV3PK946</t>
  </si>
  <si>
    <t>L-935 мм</t>
  </si>
  <si>
    <t>10.1.237</t>
  </si>
  <si>
    <t>CHRYSLER 4863835 
HONDA 31110PC0013</t>
  </si>
  <si>
    <t>Chrysler 04863835
Honda 31110PC0013 Contitech 3PK960 3PK950
Gates 865310142 3PK973
Goodyear 3PK0963
Bosch 1987947801</t>
  </si>
  <si>
    <t>L-960мм</t>
  </si>
  <si>
    <t>10.1.238</t>
  </si>
  <si>
    <t>HONDA 31110PC1505 
TOYOTA 909160212783</t>
  </si>
  <si>
    <t>Honda 31110PC1505
Toyota 909160212783 
Contitech 3PK975
Japan Cars DAY3PK975
Quinton Hazell QBR3975
Nipparts J1034001
Goodyear 3PK0975
Bosch 1987947802</t>
  </si>
  <si>
    <t>L-975мм</t>
  </si>
  <si>
    <t>10.1.240</t>
  </si>
  <si>
    <t>Fiat/Alfa/Lancia 46424623 
NISSAN 11950F6101 11950F6111</t>
  </si>
  <si>
    <t>Fiat 46424623
Nissan 11950F6101 11950F6111 ContiTech 3PK1000 3PK995
Dayco 3PK1005
Quinton Hazell QBR31000
Nipparts J1031001
Bosch 1987947875
SKF VKMV3PK1006</t>
  </si>
  <si>
    <t>L-1000мм</t>
  </si>
  <si>
    <t>10.1.242</t>
  </si>
  <si>
    <t>FORD 6185100 89FF6C301D1A 89FF6C301D2B 
GENERAL MOTORS 12604984</t>
  </si>
  <si>
    <t>Ford 6185100
GM 12604984 ContiTech 3PK1025 3PK1015 3PK1016 3PK1017 3PK1023 3PK1024 3PK1026 3PK1027
Ae MVB1025R3
Gates 38367
Quinton Hazell QBR31025 
SKF VKMV3PK1023</t>
  </si>
  <si>
    <t>L-1025 мм</t>
  </si>
  <si>
    <t>10.1.244</t>
  </si>
  <si>
    <t>RENAULT 7700869687</t>
  </si>
  <si>
    <t>Renault  7700869687 ContiTech 3PK1050 3PK1038
3PK1048 3PK1049 3PK1051 3PK1052 3PK1040
Gates 3PK1040 3PK1045</t>
  </si>
  <si>
    <t>L-1050 мм</t>
  </si>
  <si>
    <t>10.1.246</t>
  </si>
  <si>
    <t>HONDA 31110PL2A12</t>
  </si>
  <si>
    <t>Honda 31110PL2A12 Contitech 3PK1087 3PK1080
Dayco 3PK1082 3PK1090 
Ae MVB1090R3
Nipparts J1034005
Bosch 1987947879</t>
  </si>
  <si>
    <t>L-1087мм</t>
  </si>
  <si>
    <t>10.1.247</t>
  </si>
  <si>
    <t>TOYOTA 9936301150 9936331150</t>
  </si>
  <si>
    <t>Toyota 9936331150 9936391120 9936331120 
Contitech 3PK1150 3PK1151 3PK1152 3PK1153 3PK1154 3PK1155 3PK1145 3PK1146 3PK1147 3PK1148 3PK1149
Rubber 3K1150</t>
  </si>
  <si>
    <t>L-1150мм</t>
  </si>
  <si>
    <t>10.1.248</t>
  </si>
  <si>
    <t>Fiat/Alfa/Lancia 46129497</t>
  </si>
  <si>
    <t>Fiat/Alfa/Lancia 46129497 Contitech 3PK1220 3PK1218 3PK1219 3PK1221 3PK1222</t>
  </si>
  <si>
    <t>L-1220мм</t>
  </si>
  <si>
    <t>10.1.254</t>
  </si>
  <si>
    <t>Hyundai/KIA 5723122000 5723129050</t>
  </si>
  <si>
    <t>Hyundai 5723122000 5723129050 Contitech 4PK611 4PK605 4PK615 4PK610
Gates 4PK613  865310012
Quinton Hazell QBR4613
Dongil 4PK610
Bando 4PK615
Goodyear 4PK0613
Nipparts J1040613</t>
  </si>
  <si>
    <t>L-611мм</t>
  </si>
  <si>
    <t>10.1.255</t>
  </si>
  <si>
    <t>Peugeot/Citroen 400941 400972 400978 96046099 
Hyundai/KIA 5723123500 
MAZDA F80815907A 
MITSUBISHI MD186111</t>
  </si>
  <si>
    <t>Hyundai 5723123500
Mitsubishi  MD186111 10.1.653-635  Gates 4PK643
Triscan 8640400643
CONTITECH 4PK640 4PK645 4PK635 4PK632  4PK633 4PK634 4PK636  4PK637  4PK638  4PK639 
BOSCH 1987947262
FLENNOR 4PK0635 47225
NIPPARTS J1040640
ROULUNDS 4K0635
SCT 4R336</t>
  </si>
  <si>
    <t>L-640мм</t>
  </si>
  <si>
    <t>10.1.256</t>
  </si>
  <si>
    <t>MITSUBISHI MD189129 
NISSAN 117201F710</t>
  </si>
  <si>
    <t>Nissan 117201F710
Mitsubishi MD189129  Contitech 4PK648 4PK646 4PK647 4PK649 4PK645 4PK650
Quinton Hazell QBR4650
Djb 4PK650
Toyoguard 4PK645
Ae MVB648R4
Japan Cars E14PK650
Bosch 1987946010
Nipparts  J1040650
Goodyear 4PK0650
SKF VKMV4PK648
Triscan 8640400650</t>
  </si>
  <si>
    <t>10.1.257</t>
  </si>
  <si>
    <t>FORD 7158659 
NISSAN 117204F110</t>
  </si>
  <si>
    <t>Ford 7158659
Nissan 117204F110 Contitech 4PK654 4PK652 4PK653 4PK655 4PK656 4PK650 4PK660
Gates 865310018
Bando 4PK655
Triscan 8640400655</t>
  </si>
  <si>
    <t>L-654мм</t>
  </si>
  <si>
    <t>10.1.264</t>
  </si>
  <si>
    <t>CHERY S118104051</t>
  </si>
  <si>
    <t>CHERY S118104051 S118104051
HAFEI 1000229LB
BYD 811101002 811101002
Hyundai/KIA 5717002710 Contitech 4PK755 4PK760 4PK750
Dayco 4PK747 4PK756 
Ae MVB747R4
Japan Cars DAY4PK747
Quinton Hazell QBR4755
Gates 4PK750 865310052
Goodyear 4PK0750
Bosch 1987946017
Nipparts J1030760
GATES 48345</t>
  </si>
  <si>
    <t>L-755мм</t>
  </si>
  <si>
    <t>10.1.285</t>
  </si>
  <si>
    <t>Peugeot/Citroen 575070 5750H1 5750SS 91508755 91508762 91536703 9153670380 96001123</t>
  </si>
  <si>
    <t>Chevrolet 96603461
Peugeot 9153670380 575070 Contitech 4PK954 4PK960
Bosch 1987947808
Dayco 4PK958
Japan Cars DAY4PK958
Goodyear 4PK0955
Gates 4PK955 865310139
SKF VKMV4PK954</t>
  </si>
  <si>
    <t>L-954мм</t>
  </si>
  <si>
    <t>10.1.286</t>
  </si>
  <si>
    <t>CHERY S118104051BA 
Peugeot/Citroen 6455B2 
FORD 1011695 
GENERAL MOTORS 94382106 
Hyundai/KIA 0K2AA15908 2312733300 9771333340AT 
ISUZU 8943821060 
MAZDA B3C715909B B3J215909 
NISSAN 11720D4001 11920F6501 11920F65X1 A1920F6501 B3C715909C 
OPEL 1340603 
RENAULT 7700861467 
TOYOTA 9936430960</t>
  </si>
  <si>
    <t>KIA 0K2AA15908
GM 94382106
Ford 1011695
Renault  7700861467
Hyundai 9771333340AT 2312733300
CHERY S118104051BA S118104051BA
Peugeot 6455B2
Toyota 9936430960 Contitech 4PK962 4PK960 4PK965 
Quinton Hazell QBR4963
Mitsuboshi 4PK965 4PK960
Ae MVB960R4
Gates 4PK965 865310145
Goodyear 4PK0963
SKF VKMV4PK962
Nipparts J1049000</t>
  </si>
  <si>
    <t>L-962мм</t>
  </si>
  <si>
    <t>10.1.288</t>
  </si>
  <si>
    <t>CHRYSLER 4668303 
Hyundai/KIA 2521233050 2521233050AT 
MITSUBISHI MD186123</t>
  </si>
  <si>
    <t>Hyundai 2521233050 2521233050AT
Mitsubishi MD186123
Hyundai/KIA 0K30C15909C Contitech 4PK975 4PK970 4PK974 4PK973 4PK976 4PK977 4PK980
Gates 4PK970 4PK978 865310147 865310151 865310148
Quinton Hazell QBR4975
Nipparts J1040975
Bosch 1987947830
Ae MVB975R4 MVB970R5
Nipparts J1045002</t>
  </si>
  <si>
    <t>10.1.294</t>
  </si>
  <si>
    <t>FORD 7082866 95TF6C301BA3 EJ4K1010 
IVECO 500329310 
MAZDA B58815909 B6S715909 B6S7159099F 
RENAULT 5010284916 
VOLVO 982157</t>
  </si>
  <si>
    <t>Hyundai/KIA 0K20315909
Ford 7082866 EJ4K1010 95TF6C301
Mazda B58815909 B6S715909 B6S7159099F Contitech 4PK1015 4PK1020 4PK1010 4PK1014 4PK1013 4PK1016 4PK1017
Quinton Hazell QBR41013
Bosch 1987947860 1987947220
Gates 865310164 4PK1013ES
Nipparts J1041006 J1041015
GATES 4PK1020 48367
SKF VKMV4PK1020</t>
  </si>
  <si>
    <t>10.1.301</t>
  </si>
  <si>
    <t>SUZUKI 9514165D00 
TOYOTA 9936401090 9936421090</t>
  </si>
  <si>
    <t>Toyota 9936401090 9936421090
Suzuki 9514165D00 Contitech 4PK1090 4PK1091 4PK1092 4PK1089 4PK1088
Quinton Hazell QBR41088
Goodyear 4PK1087
Gates 865310197
Nipparts J1041090
SKF VKMV4PK1090
Bosch 1987948312</t>
  </si>
  <si>
    <t>L-1090мм</t>
  </si>
  <si>
    <t>10.1.305</t>
  </si>
  <si>
    <t>0 Contitech 4PK1190 4PK1195
4PK1188 4PK1189 4PK1191 4PK1192
Quinton Hazell QBR41188
Dayco 4PK1185
Ae MVB1190R4
Bosch 1987948377
Nipparts J1041185 J1041190</t>
  </si>
  <si>
    <t>L-1190мм</t>
  </si>
  <si>
    <t>10.1.307</t>
  </si>
  <si>
    <t>Peugeot/Citroen 575078 91541178 
LADA 91541178</t>
  </si>
  <si>
    <t>Citroen/Peugeot 575078 Contitech 4PK1230 4PK1225 4PK1229 4PK1228 4PK1231 4PK1232
Quinton Hazell QBR41225
Bosch 1987946013
SKF VKMV4PK1230</t>
  </si>
  <si>
    <t>L-1230мм</t>
  </si>
  <si>
    <t>10.1.311</t>
  </si>
  <si>
    <t>LAND ROVER ERR2678 
RENAULT 7700273245</t>
  </si>
  <si>
    <t>Renault  7700273245
Land Rover ERR2678 Contitech 4PK1272 4PK1271 4PK1270 4PK1273 4PK1274 4PK1267
Quinton Hazell QBR41272  QBR41263 
Goodyear 4PK1270
Gates 4PK1268 865310268
SKF VKMV4PK1272</t>
  </si>
  <si>
    <t>L-1272мм</t>
  </si>
  <si>
    <t>10.1.312</t>
  </si>
  <si>
    <t>LAND ROVER ERR2215</t>
  </si>
  <si>
    <t>Land Rover ERR2215 Gates 4PK1325 4PK1320 4PK1330 4PK1326 4PK1327 4PK1324 4PK1323
Dayco 4PK1322
Quinton Hazell QBR41325
Gates 865310286
Bosch 1987946090</t>
  </si>
  <si>
    <t>L-1325мм</t>
  </si>
  <si>
    <t>10.1.313</t>
  </si>
  <si>
    <t>NISSAN 11920F6300</t>
  </si>
  <si>
    <t xml:space="preserve"> Contitech 4PK1360 4PK1361 4PK1362 4PK1365 4PK1355 4PK1358 4PK1359
Gates 4PK1368</t>
  </si>
  <si>
    <t>L-1360мм</t>
  </si>
  <si>
    <t>10.1.316</t>
  </si>
  <si>
    <t>MAN 51968200304</t>
  </si>
  <si>
    <t xml:space="preserve"> Contitech 4PK1460 4PK1450 4PK1451 4PK1452 4PK1460 4PK1458 4PK1459 
Quinton Hazell QBR41460</t>
  </si>
  <si>
    <t>L-1460мм</t>
  </si>
  <si>
    <t>10.1.320</t>
  </si>
  <si>
    <t>Peugeot/Citroen 402510 
NISSAN 8200041852 
RENAULT 8200041852 8200830192</t>
  </si>
  <si>
    <t xml:space="preserve"> Contitech 4PK1538 4PK1539 4PK1536 4PK1535
Gates 4PK1540 865310333
Quinton Hazell QBR41538
Bosch 1987948364
Goodyear 4PK1537
Bosch 1987948364</t>
  </si>
  <si>
    <t>L-1538мм</t>
  </si>
  <si>
    <t>10.1.340</t>
  </si>
  <si>
    <t>VOLVO 20430367</t>
  </si>
  <si>
    <t>Volvo 20430367 Contitech 8PK975 8PK980 8PK*975
Dayco 8PK970 8PK970HD
Diesel Technic 221059
Gates 8PK975ES
Optibelt 8PK975TM</t>
  </si>
  <si>
    <t>L-970мм</t>
  </si>
  <si>
    <t>10.1.341</t>
  </si>
  <si>
    <t>VOLVO 20411607</t>
  </si>
  <si>
    <t>Volvo 20411607 Contitech 10PK1136
Dayco 10PK1136HD
Gates 10PK1135ES</t>
  </si>
  <si>
    <t>L-1136мм</t>
  </si>
  <si>
    <t>10.1.348</t>
  </si>
  <si>
    <t xml:space="preserve"> 12,5х9х975  12,5*9*975 12.5х9x975Lр </t>
  </si>
  <si>
    <t>L-12,5х9х975мм (15x996)</t>
  </si>
  <si>
    <t>10.1.364</t>
  </si>
  <si>
    <t>IVECO 2235175 98473884</t>
  </si>
  <si>
    <t xml:space="preserve"> 14х10х1287 14*10*1287 
II-14х10x1287 Lp </t>
  </si>
  <si>
    <t>L-14х10х1287мм (10x1314)</t>
  </si>
  <si>
    <t>10.1.365</t>
  </si>
  <si>
    <t>14х10х1437 14*10*1437
II-14х10x1437 Lp  14*10-1437</t>
  </si>
  <si>
    <t>L-14х10х1437мм (17X1464)</t>
  </si>
  <si>
    <t>10.1.367</t>
  </si>
  <si>
    <t>ЮМЗ 16х11х1400</t>
  </si>
  <si>
    <t>19x1427 
10.1.107 16х11х1400 16*11*1400 
I-16х11x1400 Lp 
16*11-1400</t>
  </si>
  <si>
    <t>TSN № 10.1.107</t>
  </si>
  <si>
    <t>L-16х11х1400мм (19x1427)</t>
  </si>
  <si>
    <t>10.1.383</t>
  </si>
  <si>
    <t xml:space="preserve"> 19x14x2650 СВ-2650 СВ-22-2650 С(В) 2650 </t>
  </si>
  <si>
    <t>L-19x14x2650мм (22x2675)</t>
  </si>
  <si>
    <t>10.1.386</t>
  </si>
  <si>
    <t xml:space="preserve"> 19x14x4500 СВ-4500 СВ-22-4500 С(В) 4500 </t>
  </si>
  <si>
    <t>L-19x14x4500мм (22x4525)</t>
  </si>
  <si>
    <t>10.1.410</t>
  </si>
  <si>
    <t xml:space="preserve"> 19x14x2500  СВ-2500 СВ-22-2500 С(В) 2500  19x14-2500</t>
  </si>
  <si>
    <t>L-19x14x2500мм (22x2525)</t>
  </si>
  <si>
    <t>10.1.414</t>
  </si>
  <si>
    <t>22x5025  19x14x5000  СВ-5000 СВ-22-5000  С(В) 5000</t>
  </si>
  <si>
    <t>L-19x14x5000мм (22x5025)</t>
  </si>
  <si>
    <t>10.1.432-765</t>
  </si>
  <si>
    <t>NISSAN 1195041BX1 
SUZUKI 9514151K00</t>
  </si>
  <si>
    <t>Nissan 1195041BX1
Suzuki 9514151K00 Contitech 4PK765 4PK760 4PK770 4PK764 4PK763 4PK766 4PK767
Quinton Hazell QBR4763
Ae MVB763R4
Dayco 4PK763
Mitsuboshi 4PK760</t>
  </si>
  <si>
    <t>L-765мм</t>
  </si>
  <si>
    <t>Ремень поликлиновой</t>
  </si>
  <si>
    <t>10.1.436-2066</t>
  </si>
  <si>
    <t>BMW 11287792059 
MERCEDES-BENZ A0119978492 
OPEL 4805514</t>
  </si>
  <si>
    <t>Opel 4805514
BMW 11287792059
Mercedes A0119978492 0119978492 Contitech 6PK2066ELAST 6PK2065
Goodyear 6PK2063
Bosch 1987946042
Optibelt 6PK2065</t>
  </si>
  <si>
    <t xml:space="preserve"> уменьшенная норма упаковки</t>
  </si>
  <si>
    <t xml:space="preserve"> L-2066мм</t>
  </si>
  <si>
    <t>10.1.438-683</t>
  </si>
  <si>
    <t>DAEWOO 71739619 96568068 
FORD 3954187 7204039 F53E8K543AA F53E8K543AB</t>
  </si>
  <si>
    <t>Ford 3954187
DAEWOO 96568068 71739619 
Contitech 3PK683
Meyle 0500030680
Dayco 3PK680
Flennor 3PK688
Goodyear 3PK0687
Gates 865310027
Dayco 3PK682
Optibelt 3PK685</t>
  </si>
  <si>
    <t>L-683мм</t>
  </si>
  <si>
    <t>10.1.473-VX1170</t>
  </si>
  <si>
    <t>FORD 1629875 5029455 6107729 6132588 6154540 83HF8A615AA 85HF6C301BB 85HF8509AA 85HF8A615BB 930X8620DA</t>
  </si>
  <si>
    <t>FORD 1629875
FORD 5029455
FORD 6107729
FORD 6132588
FORD 6154540
FORD 83HF8A615AA
FORD 85HF6C301BB
FORD 85HF8509AA
FORD 85HF8A615BB
FORD 930X8620DA
DAYCO 11A1170C 11A1171C
Contitech 11,9X1171Ld 11,9X1175 11,9X1171
Gates 6327MC
Quinton Hazell QBF1175
Goodyear 11AV1175</t>
  </si>
  <si>
    <t>L-1170мм</t>
  </si>
  <si>
    <t>10.1.488-VX1175</t>
  </si>
  <si>
    <t xml:space="preserve"> 6380551 7075141 
FORD 500E8620A 
Hyundai/KIA 0K01618381D 0K01618381E 2521241000 
MAZDA V10118381 
MERCEDES-BENZ 20X1120DIN2215 
MITSUBISHI ME900712 ME900745 </t>
  </si>
  <si>
    <t>L-1175мм</t>
  </si>
  <si>
    <t>10.1.499-1240</t>
  </si>
  <si>
    <t>Hyundai/KIA 2521235010 2521235020 2521235050 252124X000 
MITSUBISHI MB958695 MD101800 MD134958 MD187461 
OPEL 55350857 6340600 93172363 
TOYOTA 9091602533 9936591240</t>
  </si>
  <si>
    <t>Hyundai 2521235050 252124X000
Opel 6340600 93172363 55350857
Mitsubishi MD134958 MD187461
Toyota 9936591240 DAYCO 5PK1240S 5PK1240E
Contitech 5PK1240 5PK1238 5PK1239 5PK1241 5PK1242 
Bosch 1987947266 1987948415
Gates 5PK1243 58384 5PK1245 5PK1235
Nipparts J1055000 J1051240
Quinton Hazell  QBR51238
SKF VKMV5PK1240</t>
  </si>
  <si>
    <t>L-1240мм</t>
  </si>
  <si>
    <t>10.1.502-1360</t>
  </si>
  <si>
    <t>GENERAL MOTORS 9129461 9224265 
OPEL 1340630</t>
  </si>
  <si>
    <t>Opel 1340630
GM 9129461 9224265            10.1.662-1360  DAYCO 5PK1363
Contitech 5PK1360 5PK1355 5PK1362 5PK1361 5PK1359 5PK1358 5PK1356 5PK1357  5PK1362 5PK1363 5PK1364 5PK1365
Quinton Hazell QBR51363
ACDelco AB21203
BOSCH 1987946085
GATES 5PK1355
GOODYEAR 5PK1363
MEYLE 0500051360
PEX 201225
QH QBR51363
ROULUNDS  5K1360
TOPRAN 205750
TRISCAN 8640501355</t>
  </si>
  <si>
    <t>TSN № 10.1.662-1360</t>
  </si>
  <si>
    <t>10.1.537-1775</t>
  </si>
  <si>
    <t>FORD 1004487 1127408 1C1Q6C301BA 7064726 94WF6C301B1B 96MF6C301DB 
MAZDA 1E0515908 96MF6C301DB 
MERCEDES-BENZ A0119970192 A0129975992 
MITSUBISHI MD360214 
RENAULT 8200004342 
TOYOTA 9008091183 9008091223</t>
  </si>
  <si>
    <t>Ford 7064726  1127408 DAYCO 6PK1775
Contitech 6PK1775 6PK1774 6PK1773 
Quinton Hazell QBR61775
Ae MVB1775R6
Bosch 1987946035
Gates 6PK1778 865310389
Nipparts J1061775
SKF VKMV6PK1775</t>
  </si>
  <si>
    <t>L-1775мм</t>
  </si>
  <si>
    <t>10.1.666-1680</t>
  </si>
  <si>
    <t>Hyundai/KIA 0K88R15987 
OPEL 1340636 1340652 6340660 91126403 9117587 9117588 9118722 9224371 93182272</t>
  </si>
  <si>
    <t>Hyundai 0K88R15987
Opel 09117587 1340636 6340660 9117587 9224371 CONTITECH 5PK1680 
5PK1675 5PK1676 5PK1677 5PK1678 5PK1679 5PK1681 5PK1682 5PK1683 5PK1684 5PK1685
AE MVB1680R5
BOSCH 1987946086
GATES 5PK1683 58420
GOODYEAR 5PK1680 5PK1687
PEX 201548
QH QBR51688
ROULUNDS 5K1680
SCT 5R420
SKF VKMV5PK1680
ACDelco AB21357
TRISCAN 8640501683</t>
  </si>
  <si>
    <t>L-1680мм</t>
  </si>
  <si>
    <t>10.1.673-705</t>
  </si>
  <si>
    <t>FORD 1028280</t>
  </si>
  <si>
    <t>Ford 1028280 6994216 92FF6C301BB 96FF6C301GA 
PEUGEOT 575088 5750SZ CONTITECH 5PK705 5PK698 5PK699 5PK700  5PK701 5PK702 5PK703 5PK704 5PK706 5PK707 5PK708 5PK709 5PK710
Gates 5PK708 865310037
Quinton Hazel QBR5700
Dayko 5PK698
Bosch 1987947908
AE MVB710R5
SKF VKMV5PK705
Bosch 1987947909</t>
  </si>
  <si>
    <t>L-705мм</t>
  </si>
  <si>
    <t>10.1.730-1226</t>
  </si>
  <si>
    <t>IVECO 4898546 
MAZDA RF5D15909 RF5D159099F RF7L15909 RS7L15909</t>
  </si>
  <si>
    <t>Mazda RF5D15909
RS7L15909 RF7L15909 RF7J15909
Iveco 4898546 CONTITECH 8PK1226 
8PK1221 8PK1222 8PK1223 8PK1224 8PK1225 8PK1226 8PK1227 8PK1228 8PK1229 8PK1230 8PK1231
AE MVB1230R8
GATES 8PK1222 8PK1225 8PK1230ES
QH QBR81225
Nipparts J1081225
JP DV8PK1225 DV8PK1230
DT 215386 541410
FEBI 29054 F29055</t>
  </si>
  <si>
    <t>L-1226мм</t>
  </si>
  <si>
    <t>10.1.790-1386</t>
  </si>
  <si>
    <t>CHRYSLER 04573974AE 4573974 4573974AE 
Fiat/Alfa/Lancia 51758124 94633780 9463378080 96267903 9638463980 
BMW 11287520199 
Peugeot/Citroen 5750EN 5750GJ 5750GP 5750S5 5750S6 5750X6 96267902 
SUZUKI 51758124</t>
  </si>
  <si>
    <t>Citroen 5750S6 5750X6 96267902
Fiat 94633780 96267903
Peugeot 5750EN 5750GP 5750S5
Contitech 6PK1388 6PK1389 6PK1390  6PK1387 6PK1386 6PK1385 6PK1384 6PK1383 6PK1382 6PK1381 6PK1380
Quinton Hazell QBR61388
Ae MVB1388R6
Dayco 6PK1390S
Bosch 1987946052</t>
  </si>
  <si>
    <t>L-1386мм</t>
  </si>
  <si>
    <t>10.1.863</t>
  </si>
  <si>
    <t>LADA 1118104102007</t>
  </si>
  <si>
    <t>1118-1041020-07 Globelt 6PK823
Gates 6PK823SF  865310691</t>
  </si>
  <si>
    <t>L-823мм</t>
  </si>
  <si>
    <t>10.2. РЕМНИ ГРМ</t>
  </si>
  <si>
    <t>Ремень ГРМ</t>
  </si>
  <si>
    <t>10.2.19</t>
  </si>
  <si>
    <t>Hyundai/KIA 0K9BV12205 0K9BV12205B</t>
  </si>
  <si>
    <t>KIA 0K9BV12205 0K9BV12205B  CONTITECH CT1073
Gates 5584XS
Nipparts J1120305
Dayco 94786
AE TB717 
BOSCH 1987AE1186</t>
  </si>
  <si>
    <t>зуб.176 шир.28мм</t>
  </si>
  <si>
    <t>10.2.33</t>
  </si>
  <si>
    <t>TOYOTA 1356809030 1356816060 1356816070 1356819055 1356819056 94854404</t>
  </si>
  <si>
    <t>Toyota  1356819056 1356816060  1356816070 1356819055 1356809030 94854404  CONTITECH  CT850
DAYCO  94290
GATES  5386XS
SUN  A381Y21MM
GOODYEAR  G1167H
NIPPARTS  J1122008</t>
  </si>
  <si>
    <t>зуб.121 шир.21мм</t>
  </si>
  <si>
    <t>10.2.36</t>
  </si>
  <si>
    <t>NISSAN 1302820P00 1302820P10 1302820P25 1302820P85 1302858S00 130285L302 130285L326 130285L327</t>
  </si>
  <si>
    <t>Nissan 1302820P85 1302820P00 1302820P10 1302820P25 1302858S00 130285L302 130285L326 130285L327 
Sun A444YS25MM Quinton Hazel  QTB723
DAYCO 141STP8M250HT 94988</t>
  </si>
  <si>
    <t>зуб.141 шир.25мм</t>
  </si>
  <si>
    <t>10.2.39</t>
  </si>
  <si>
    <t>HONDA 103RU22B333 14400P7A004 14400PLA004</t>
  </si>
  <si>
    <t>Honda 103RU22B333 14400P7A004 14400PLA004 CONTITECH CT1081
GATES 5529XS
Sun A386RU22MM
BOSCH 1987AE1079
DAYCO 94893
GOODYEAR G1503H
NIPPARTS J1124045
SCT G529</t>
  </si>
  <si>
    <t>зуб.103 шир.22мм</t>
  </si>
  <si>
    <t>10.2.46-111</t>
  </si>
  <si>
    <t>Hyundai/KIA 2431223001 2431223002 
NISSAN 130282J600 130282J625 130282J685 1302857J01 1302857J25</t>
  </si>
  <si>
    <t>Hyundai 2431223001
2431223002
Nissan 130282J600
130282J625 130282J685
1302857J00 1302857J01
1302857J25 GATES 5309XS
INA 536012810
GOODYEAR G1118H
AE TB290
CONTITECH CT781
DAYCO 94340
NIPPARTS J1121022
FEBI 26903</t>
  </si>
  <si>
    <t>зуб.111 шир.25.4мм</t>
  </si>
  <si>
    <t>10.2.81-117</t>
  </si>
  <si>
    <t>MITSUBISHI MD176386</t>
  </si>
  <si>
    <t>Mitsubishi MD176386  Dayco 94510 117SHP290H
Ae TB379 
Contitech CT841 
Japan Cars E35034JC 
Bosch 1987948832 
Gates 5350XS</t>
  </si>
  <si>
    <t>зуб.117 шир.29мм</t>
  </si>
  <si>
    <t>10.2.87-154</t>
  </si>
  <si>
    <t>Fiat/Alfa/Lancia 99456477 
Peugeot/Citroen 0816A4 
GENERAL MOTORS 9161179 
IVECO 99456477 
OPEL 4500879 
RENAULT 7701044188 98456477</t>
  </si>
  <si>
    <t>CITROEN 0816A4 
FIAT 99456477
GM 9161179 
IVECO 99456477 
Opel 4500879 
Renault  7701044188  Dayco 94664 154RHDS300H
Contitech CT1034 
Ae TB558 
Bosch 1987949439 
Gates 5495XS 859715495
Quinton Hazell QTB562</t>
  </si>
  <si>
    <t>зуб.154 шир.30мм</t>
  </si>
  <si>
    <t>10.2.94-125</t>
  </si>
  <si>
    <t>MAZDA Z50112205</t>
  </si>
  <si>
    <t>Mazda Z50112205  Dayco 94721 125RHP220H
Contitech CT899
Bosch 1987949467
Japan Cars E33024JC 
Ae TB460 
Nipparts J1123028 
Gates 5421XS</t>
  </si>
  <si>
    <t>зуб.125 шир.22мм</t>
  </si>
  <si>
    <t>10.2.108-101</t>
  </si>
  <si>
    <t>FORD 359343 3593430 
MAZDA WL0112205 WL8112205</t>
  </si>
  <si>
    <t>Ford 359343 3593430 
Mazda WL0112205 WL8112205 Dayco 94791 101RP300H
Contitech CT1020
Bosch 1987949589
Quinton Hazell QTB522
Ae TB536 
Gates 5478XS 859715478
Japan Cars E33027</t>
  </si>
  <si>
    <t>зуб.101 шир.30мм</t>
  </si>
  <si>
    <t>10.2.110-116</t>
  </si>
  <si>
    <t>MITSUBISHI MD191982 MD310836 XD191982</t>
  </si>
  <si>
    <t>Mitsubishi MD191982 MD310836 XD191982 Dayco 94822 116SHP290H
Gates 5441XS K015441XS
Contitech CT1048 
Bosch 1987949560
Goodyear G1138H 116H8P290II
Quinton Hazell  QTB470
Nipparts J1125054</t>
  </si>
  <si>
    <t>зуб.116 шир.29мм</t>
  </si>
  <si>
    <t>10.2.112-191</t>
  </si>
  <si>
    <t>ISUZU 8971363210 
OPEL 5636375 97136321 
TOYOTA 1356862030 1356869025</t>
  </si>
  <si>
    <t>ISUZU 8971363210 
Opel 5636375 97136321 
Toyota 1356862030 1356869025  Dayco 94826 191STP320H
Ae TB436 
Goodyear G1342H 
Contitech CT852 
Nipparts J1122025 
Gates 5388XS 
Quinton Hazell QTB521 
Bosch 1987949595</t>
  </si>
  <si>
    <t>зуб.191 шир.32мм</t>
  </si>
  <si>
    <t>10.2.124-168</t>
  </si>
  <si>
    <t>GENERAL MOTORS 90529801 90529809 90531857 9129061 
OPEL 55351782 5636369 5636566</t>
  </si>
  <si>
    <t>GM 90529801 90529809 90531857 9129061 
Opel 55351782 5636369 5636566  Dayco 94945 168STP240H
Quinton Hazell QTB423 
Bosch 1987949579 
Contitech CT1023 
Gates 5542XS 
Quinton Hazell QTB653</t>
  </si>
  <si>
    <t>зуб.168 шир.24мм</t>
  </si>
  <si>
    <t>10.2.144-190</t>
  </si>
  <si>
    <t>Fiat/Alfa/Lancia 55192896 
GENERAL MOTORS 9317881 93185336 
OPEL 5636343 93178811</t>
  </si>
  <si>
    <t>FIAT 55192896
GM 9317881 93185336
Opel 5636343 5636463 CONTITECH CT1106
ACDelco AB11116S 
AE TB791
DAYCO 94987 94713 
FEBI 10984
FLENNOR 4499V 
GATES 5650XS
GOODYEAR G1616H
OPTIMAL R1394 
SWAG 74020005</t>
  </si>
  <si>
    <t>зуб.190 шир.24мм</t>
  </si>
  <si>
    <t>10.2.152-119</t>
  </si>
  <si>
    <t>GREAT WALL 1006060000000 1006060E06 
ISUZU 636574 894133971 894380679 8943806790 894419856 8944198560 8970659860 94419856 
OPEL 636355 636578 93192778 94380679 97065986</t>
  </si>
  <si>
    <t>Opel 636355 636578 94380679
97065986 93192778
Great Wall 1006060E06 CONTITECH CT508
AE TB291 
ACDelco AB11215
ASHIKA 4009993
BOSCH 1987948707
DAYCO 94332 
FLENNOR 4295
GATES 5306 
GOODYEAR G1156
JAKOPARTS J1129006
INA 536012610
LEMFordER 1615001
NIPPARTS J1129006
OPTIMAL R1212 
PEX 202133
QH QTB337 
RUVILLE 559500
SCT G306 
TRISCAN 86455306</t>
  </si>
  <si>
    <t>зуб.119 шир.32мм</t>
  </si>
  <si>
    <t>10.2.154-88</t>
  </si>
  <si>
    <t>GENERAL MOTORS 91112009 
SUBARU 1276178400 13160KA070 414705601 414705701 
SUZUKI 12761M84400 
TOYOTA 1276178400 1356815010 1356819125</t>
  </si>
  <si>
    <t>Toyota 1356815010 1356819125 1276178400
Hafei 88ZA19 CONTITECH CT680 
AE TB171 
ACDelco AB1153
ASHIKA 4002201 4004495 4002201 
BOSCH 1987949061
1987AE1078 
DAYCO 94075
FLENNOR 4932 
GATES 5043
GOODYEAR G1028
JAKOPARTS J1122001
INA 536004210
LEMFordER 1854401
NIPPARTS J1122001
OPTIMAL R1034 
QH QTB142
RUVILLE 556902 
SCT G043
TRISCAN 86455043
BEDFord 91112009</t>
  </si>
  <si>
    <t>зуб.88 шир.19мм</t>
  </si>
  <si>
    <t>10.2.160-121</t>
  </si>
  <si>
    <t>MITSUBISHI MD176387</t>
  </si>
  <si>
    <t>Mitsubishi MD176387 CONTITECH CT821
AE TB381 
ACDelco AB11303S
ASHIKA 4005529
BOSCH 1987948826
DAYCO 94285 
FEBI 27516
FLENNOR 4241V 
GATES 5352XS
GOODYEAR G1170H
JAKOPARTS J1125029
INA 536011110 
LEMFordER 1867601
OPTIMAL R1279 
QH QTB413
RUVILLE 557310 
SCT G352
SWAG 80927516</t>
  </si>
  <si>
    <t>зуб.121 шир.29мм</t>
  </si>
  <si>
    <t>12. ПРИНАДЛЕЖНОСТИ КУЗОВА</t>
  </si>
  <si>
    <t>12.1. ЩЕТКИ СТЕКЛООЧИСТИТЕЛЯ</t>
  </si>
  <si>
    <t>Щетка стеклоочистителя</t>
  </si>
  <si>
    <t>12.1W.160</t>
  </si>
  <si>
    <t>Peugeot/Citroen 6423G4 
GENERAL MOTORS 95980791 
Hyundai/KIA 983601J200 
LADA 11180520507200 
MAZDA GS1E67330 
MERCEDES-BENZ A3397008530 A3397008531 
TOYOTA 852120F020</t>
  </si>
  <si>
    <t>Mercedes 3397008530 A3397008530 3397008531 A3397008531 
 Valeo  576072 
Trico TT400
Swf 119840
Bosch 3397008530</t>
  </si>
  <si>
    <t>Бескаркасная со спойлером - 1 шт, крепление - крючок</t>
  </si>
  <si>
    <t>16"/400мм</t>
  </si>
  <si>
    <t>Щётка стеклоочистителя</t>
  </si>
  <si>
    <t>12.1W.18</t>
  </si>
  <si>
    <t>PORSCHE 92862890101 
Fiat/Alfa/Lancia 60594597 71804095 
FORD 89FG17528C2A YL8X17528EA 
MAZDA GJ8467330 HE2267330 
MITSUBISHI MB683949 
NISSAN 28890Q9000 28890Q9201 28890Q9202 
OPEL 1272791 
RENAULT 7711170142</t>
  </si>
  <si>
    <t xml:space="preserve"> Valeo V48 116231
Beru WB6 0710000006
SWF 116231
Trico EF480 ES480L
CHAMPION X48C02
Hella 9XW857513801
Bosch 3397005030 </t>
  </si>
  <si>
    <t>Каркасная - 1 шт, крепление - крючок/штык, 2-переходника (адаптера)</t>
  </si>
  <si>
    <t>19'' / 475мм</t>
  </si>
  <si>
    <t>Щётка стеклоочистителя</t>
  </si>
  <si>
    <t>12.1W.34</t>
  </si>
  <si>
    <t>CHRYSLER 05066972AA 05066973AA 05066974AA 
VAG 1H0955427 1H0998003 1H0998003A 
Peugeot/Citroen 6426AT 
GENERAL MOTORS 95089587 96498696 96893320 
HONDA 766306S1AE01 766306S1AG01 
MITSUBISHI MZ690099 
RENAULT 7711172776</t>
  </si>
  <si>
    <t>Citroen 6426AT
Chrysler 05066973AA 05066974AA
GM 96498696 96893320 95089587
VAG 1H0955427 1H0998003 1H0998003A
Mini BMP4801
Honda 766306S1AE01 766306S1AG01
Mitsubishi MZ690099
Renault 7711172776 Valeo 567773 
Swf 116111 
Trico EF480</t>
  </si>
  <si>
    <t>Каркасная -1 шт,  3- переходника (адаптера)  крепление - крючок</t>
  </si>
  <si>
    <t>19'' / 480мм</t>
  </si>
  <si>
    <t>12.1W.91</t>
  </si>
  <si>
    <t>VAG 1H0955425C 
BMW 61610034739 
Peugeot/Citroen 6426JG 
FORD 1148288 
GENERAL MOTORS 90559602 
Hyundai/KIA 0K20167330A 
OPEL BMP4801 
RENAULT 287900001R 
TOYOTA 8521220390</t>
  </si>
  <si>
    <t>Opel BMP4801 Beru 0710000006 WB6
Valeo V48 UM602 567942
BOSCH 419A 3397118900 3397118902 AR480S 
9XW862064801
Trico EF480 EC480L NF480</t>
  </si>
  <si>
    <t>Бескаркасная, 1 шт,  4 переходника (адаптера)</t>
  </si>
  <si>
    <t>19'' / 475мм</t>
  </si>
  <si>
    <t>12.1W.30</t>
  </si>
  <si>
    <t>BMW 61619070579 
Peugeot/Citroen 6423K7 6426HZ 6426LE 
GENERAL MOTORS 95228809 
Hyundai/KIA 983501D010 
MERCEDES-BENZ A6388201045 A6388201245 
TOYOTA 8522201011</t>
  </si>
  <si>
    <t>GM 95228809 
Hyundai 983501D010
Peugeot 6426HZ 6426LE 6423K7
Mercedes A6388201045 A6388201245 Valeo 567807 567808 UM20
Bosch 3397118948
CHAMPION KF65C02
SWF 116169
Trico EB6565 EF650
Denso DM565</t>
  </si>
  <si>
    <t>Каркасная со спойлером, 1 шт,  1 переходник (адаптер), крепление - крючок</t>
  </si>
  <si>
    <t>26'' / 650мм</t>
  </si>
  <si>
    <t>12.1W.126</t>
  </si>
  <si>
    <t>BRILLIANCE 3002795</t>
  </si>
  <si>
    <t>Brilliance 3002795 Mega Power M-65018
Heyner AL-158
Ashika  SAX-45S</t>
  </si>
  <si>
    <t>Каркасная правая, 1 шт, с крепление - крючок</t>
  </si>
  <si>
    <t>18х450</t>
  </si>
  <si>
    <t>12.1W.176</t>
  </si>
  <si>
    <t>BYD 10008789</t>
  </si>
  <si>
    <t>BYD 10008789 Stellox  124600SX</t>
  </si>
  <si>
    <t>Каркасная переднего стекла, 1 шт, крепление - крючок</t>
  </si>
  <si>
    <t>21х530</t>
  </si>
  <si>
    <t>12.1W.180</t>
  </si>
  <si>
    <t>HAFEI AA52050016</t>
  </si>
  <si>
    <t>Hafei AA52050016</t>
  </si>
  <si>
    <t>Каркасная заднего стекла, 1 шт, крепление - крючок</t>
  </si>
  <si>
    <t>12.1W.181</t>
  </si>
  <si>
    <t>HAFEI AA520500038</t>
  </si>
  <si>
    <t>Hafei AA52050003/8 AA520500038</t>
  </si>
  <si>
    <t>Каркасная (правая/левая), 1 шт, крепление - крючок</t>
  </si>
  <si>
    <t>12.1W.183</t>
  </si>
  <si>
    <t>DONGFENG 5205N029</t>
  </si>
  <si>
    <t>Dongfeng 5205N-029 5205N029</t>
  </si>
  <si>
    <t>Каркасная, 1 шт, крепление - крючок</t>
  </si>
  <si>
    <t>Щетки стеклоочистителя, комплект</t>
  </si>
  <si>
    <t>12.1W.205</t>
  </si>
  <si>
    <t>FORD 1837579 1837585 
GENERAL MOTORS 96320725 96380628</t>
  </si>
  <si>
    <t>Kamoka 27E18 Bosch 3397014081
Airline  AWBBK530</t>
  </si>
  <si>
    <t>Бескаркасная, комплект 2шт (коробка), размер крюка 8,7x7мм 9x11мм,</t>
  </si>
  <si>
    <t>21"(533мм) 16"(406мм)
размер крюка
8,7x7мм
9x11мм</t>
  </si>
  <si>
    <t>Щетки стеклоочистителя, комплект</t>
  </si>
  <si>
    <t>12.1W.206</t>
  </si>
  <si>
    <t>Caterpillar 5E5840 
BMW 61611362189 
Peugeot/Citroen 642618 
DAEWOO 96341429 
FORD A780X17528AJA 
MAZDA B09567330 
MITSUBISHI MB382532</t>
  </si>
  <si>
    <t>BOSCH 3397118994 3397118505 Valeo UM601+UM601 ACDelco  19336013
Denso DF-110
Bosch 3397008532</t>
  </si>
  <si>
    <t>Бескаркасная, комплект 2шт (коробка), размер крюка 8,7x7мм 9x11мм</t>
  </si>
  <si>
    <t>18"(457мм) 18"(457мм)</t>
  </si>
  <si>
    <t>12.1W.211</t>
  </si>
  <si>
    <t>BMW 61618209745 61618209746 
TOYOTA 8521248150 8522252170</t>
  </si>
  <si>
    <t>Valeo 116334</t>
  </si>
  <si>
    <t>26"(650мм) 22"(550мм)
размер крюка
8,7x7мм
9x11мм</t>
  </si>
  <si>
    <t>12.2S. ПОВОДКИ РЫЧАГИ ТРАПЕЦИИ СТЕКЛООЧИСТИТЕЛЯ</t>
  </si>
  <si>
    <t>Поводок стеклоочистителя</t>
  </si>
  <si>
    <t>12.2S.2</t>
  </si>
  <si>
    <t>LADA 2103520506501 СЛ193520580001</t>
  </si>
  <si>
    <t>2103-5205065-01 Автоприб СЛ193-5205800-01</t>
  </si>
  <si>
    <t>Передний</t>
  </si>
  <si>
    <t>330Х25х17</t>
  </si>
  <si>
    <t>12.2S.4</t>
  </si>
  <si>
    <t>LADA 21085205065 4935205800</t>
  </si>
  <si>
    <t>2108-5205065 Автоприбор 493.5205800 
MX10122S4</t>
  </si>
  <si>
    <t>TSN 12.2.4</t>
  </si>
  <si>
    <t>430х30х30</t>
  </si>
  <si>
    <t>Поводок стеклоочистителя</t>
  </si>
  <si>
    <t>12.2S.10</t>
  </si>
  <si>
    <t>LADA 21155205065 492520580010</t>
  </si>
  <si>
    <t>2115-5205065 Автоприбор 492.5205800-10</t>
  </si>
  <si>
    <t>420Х35х28</t>
  </si>
  <si>
    <t>12.2S.19</t>
  </si>
  <si>
    <t>GAZ 33025205800 605205800 705205300</t>
  </si>
  <si>
    <t>3302-5205800 60.5205800
70.5205300 
MX1122S19</t>
  </si>
  <si>
    <t>Крепление крючок</t>
  </si>
  <si>
    <t>595Х45х25</t>
  </si>
  <si>
    <t>Рычаг стеклоочистителя</t>
  </si>
  <si>
    <t>12.2S.176</t>
  </si>
  <si>
    <t>LADA 21725205065</t>
  </si>
  <si>
    <t>ВАЗ 2172-5205065</t>
  </si>
  <si>
    <t>левый</t>
  </si>
  <si>
    <t>670х80х40</t>
  </si>
  <si>
    <t>Трапеция стеклоочистителя</t>
  </si>
  <si>
    <t>12.2S.181</t>
  </si>
  <si>
    <t>UAZ 31515205100</t>
  </si>
  <si>
    <t>УАЗ  3151-5205100 СЛ725205100</t>
  </si>
  <si>
    <t>Нового образца</t>
  </si>
  <si>
    <t>625х130х40</t>
  </si>
  <si>
    <t>14. ПОДШИПНИКИ</t>
  </si>
  <si>
    <t>14.1. ПОДШИПНИКИ</t>
  </si>
  <si>
    <t>Подшипник амортизатора</t>
  </si>
  <si>
    <t>3.3.34</t>
  </si>
  <si>
    <t>RENAULT 6001025850 7700800107 8200651172</t>
  </si>
  <si>
    <t>Подшипник вала рулевого</t>
  </si>
  <si>
    <t>14.1Z.12</t>
  </si>
  <si>
    <t>LADA 21013401062 6776900X 776900X</t>
  </si>
  <si>
    <t>2101-3401062 6-776900 X 
776900 X</t>
  </si>
  <si>
    <t>Вала рулевого</t>
  </si>
  <si>
    <t>11,6x39x29</t>
  </si>
  <si>
    <t>Подшипник ступицы задних колёс</t>
  </si>
  <si>
    <t>14.1Z.92</t>
  </si>
  <si>
    <t>MAZ 97218 97218А</t>
  </si>
  <si>
    <t xml:space="preserve"> 97218 А </t>
  </si>
  <si>
    <t>TSN 14.1.92</t>
  </si>
  <si>
    <t>D 160 H 70</t>
  </si>
  <si>
    <t>Подшипник насоса системы охлаждения</t>
  </si>
  <si>
    <t>14.1Z.95</t>
  </si>
  <si>
    <t xml:space="preserve"> 32605 КМ
SKF NU2305ECJ  NU2305</t>
  </si>
  <si>
    <t>TSN 14.1.95</t>
  </si>
  <si>
    <t>25 *62* 24</t>
  </si>
  <si>
    <t>Подшипник ступицы</t>
  </si>
  <si>
    <t>3.4.262</t>
  </si>
  <si>
    <t>MAN 6324890055 6324890056 
Hyundai/KIA 5270145000 5270145010</t>
  </si>
  <si>
    <t>Задний, внутренний</t>
  </si>
  <si>
    <t>60*110*24</t>
  </si>
  <si>
    <t>16. ДЕТАЛИ САЛОНА</t>
  </si>
  <si>
    <t>16.001. ДЕТАЛИ САЛОНА</t>
  </si>
  <si>
    <t>Ручка задней двери наружняя левая</t>
  </si>
  <si>
    <t>16.001.010</t>
  </si>
  <si>
    <t>Hyundai/KIA 0K2N173410XX</t>
  </si>
  <si>
    <t>KIA 0K2N173410XX  
FB.22726205151</t>
  </si>
  <si>
    <t>Наружняя левая</t>
  </si>
  <si>
    <t>197х114х49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</si>
</sst>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0" x14ac:knownFonts="1">
    <font>
      <sz val="8"/>
      <name val="Arial"/>
    </font>
    <font>
      <sz val="8"/>
      <name val="Arial"/>
      <family val="2"/>
      <charset val="204"/>
    </font>
    <font>
      <b/>
      <sz val="11"/>
      <name val="Calibri"/>
      <family val="2"/>
    </font>
    <font>
      <sz val="12"/>
      <name val="Arial"/>
      <family val="2"/>
      <charset val="204"/>
    </font>
    <font>
      <sz val="11"/>
      <name val="Cambria"/>
      <family val="1"/>
    </font>
    <font>
      <sz val="11"/>
      <name val="Arial"/>
      <family val="2"/>
      <charset val="204"/>
    </font>
    <font>
      <b/>
      <sz val="8"/>
      <name val="Arial"/>
      <family val="2"/>
    </font>
    <font>
      <b/>
      <sz val="10"/>
      <name val="Arial"/>
      <family val="2"/>
      <charset val="204"/>
    </font>
    <font>
      <b/>
      <sz val="14"/>
      <name val="Calibri"/>
      <family val="2"/>
    </font>
    <font>
      <b/>
      <sz val="14"/>
      <color rgb="FFFFFFFF"/>
      <name val="Calibri"/>
      <family val="2"/>
    </font>
  </fonts>
  <fills count="8">
    <fill>
      <patternFill patternType="none"/>
    </fill>
    <fill>
      <patternFill patternType="gray125"/>
    </fill>
    <fill>
      <patternFill patternType="solid">
        <fgColor rgb="FF9ACD32"/>
        <bgColor auto="1"/>
      </patternFill>
    </fill>
    <fill>
      <patternFill patternType="solid">
        <fgColor rgb="FFFFBF00"/>
        <bgColor auto="1"/>
      </patternFill>
    </fill>
    <fill>
      <patternFill patternType="solid">
        <fgColor rgb="FFFFFF00"/>
        <bgColor auto="1"/>
      </patternFill>
    </fill>
    <fill>
      <patternFill patternType="solid">
        <fgColor rgb="FF92D04F"/>
        <bgColor auto="1"/>
      </patternFill>
    </fill>
    <fill>
      <patternFill patternType="solid">
        <fgColor rgb="FFFF0000"/>
        <bgColor auto="1"/>
      </patternFill>
    </fill>
    <fill>
      <patternFill patternType="solid">
        <fgColor rgb="FFFA4646"/>
        <bgColor auto="1"/>
      </patternFill>
    </fill>
  </fills>
  <borders count="10">
    <border>
      <left/>
      <right/>
      <top/>
      <bottom/>
      <diagonal/>
    </border>
    <border>
      <left/>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dashed">
        <color rgb="FF000000"/>
      </bottom>
      <diagonal/>
    </border>
    <border>
      <left style="medium">
        <color rgb="FF000000"/>
      </left>
      <right style="dashed">
        <color rgb="FF000000"/>
      </right>
      <top style="dashed">
        <color rgb="FF000000"/>
      </top>
      <bottom style="medium">
        <color rgb="FF000000"/>
      </bottom>
      <diagonal/>
    </border>
    <border>
      <left style="dashed">
        <color rgb="FF000000"/>
      </left>
      <right style="medium">
        <color rgb="FF000000"/>
      </right>
      <top style="dashed">
        <color rgb="FF000000"/>
      </top>
      <bottom style="medium">
        <color rgb="FF000000"/>
      </bottom>
      <diagonal/>
    </border>
    <border>
      <left/>
      <right/>
      <top style="thin">
        <color rgb="FF000000"/>
      </top>
      <bottom style="thin">
        <color rgb="FF000000"/>
      </bottom>
      <diagonal/>
    </border>
    <border>
      <left/>
      <right/>
      <top/>
      <bottom/>
      <diagonal/>
    </border>
  </borders>
  <cellStyleXfs count="1">
    <xf numFmtId="0" fontId="0" fillId="0" borderId="0"/>
  </cellStyleXfs>
  <cellXfs count="30">
    <xf numFmtId="0" fontId="0" fillId="0" borderId="0" xfId="0"/>
    <xf numFmtId="0" fontId="0" fillId="0" borderId="0" xfId="0" applyAlignment="1">
      <alignment horizontal="left"/>
    </xf>
    <xf numFmtId="0" fontId="4" fillId="0" borderId="0" xfId="0" applyFont="1" applyAlignment="1">
      <alignment horizontal="left" vertical="top"/>
    </xf>
    <xf numFmtId="0" fontId="7" fillId="5" borderId="6"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8" fillId="6" borderId="2" xfId="0" applyFont="1" applyFill="1" applyBorder="1" applyAlignment="1">
      <alignment horizontal="left"/>
    </xf>
    <xf numFmtId="0" fontId="9" fillId="6" borderId="8" xfId="0" applyFont="1" applyFill="1" applyBorder="1" applyAlignment="1">
      <alignment horizontal="left"/>
    </xf>
    <xf numFmtId="0" fontId="8" fillId="7" borderId="2" xfId="0" applyFont="1" applyFill="1" applyBorder="1" applyAlignment="1">
      <alignment horizontal="left"/>
    </xf>
    <xf numFmtId="0" fontId="9" fillId="7" borderId="8" xfId="0" applyFont="1" applyFill="1" applyBorder="1" applyAlignment="1">
      <alignment horizontal="left"/>
    </xf>
    <xf numFmtId="1" fontId="4" fillId="0" borderId="9" xfId="0" applyNumberFormat="1" applyFont="1" applyBorder="1" applyAlignment="1">
      <alignment horizontal="right" vertical="top"/>
    </xf>
    <xf numFmtId="0" fontId="4" fillId="0" borderId="0" xfId="0" applyFont="1" applyAlignment="1">
      <alignment horizontal="left" vertical="top" wrapText="1"/>
    </xf>
    <xf numFmtId="1" fontId="4" fillId="0" borderId="0" xfId="0" applyNumberFormat="1" applyFont="1" applyAlignment="1">
      <alignment horizontal="right" vertical="top"/>
    </xf>
    <xf numFmtId="0" fontId="4" fillId="0" borderId="0" xfId="0" applyFont="1" applyAlignment="1">
      <alignment horizontal="center" vertical="top"/>
    </xf>
    <xf numFmtId="4" fontId="4" fillId="0" borderId="0" xfId="0" applyNumberFormat="1" applyFont="1" applyAlignment="1">
      <alignment horizontal="right" vertical="top"/>
    </xf>
    <xf numFmtId="2" fontId="4" fillId="0" borderId="0" xfId="0" applyNumberFormat="1" applyFont="1" applyAlignment="1">
      <alignment horizontal="right" vertical="top"/>
    </xf>
    <xf numFmtId="164" fontId="4" fillId="0" borderId="0" xfId="0" applyNumberFormat="1" applyFont="1" applyAlignment="1">
      <alignment horizontal="right" vertical="top"/>
    </xf>
    <xf numFmtId="165" fontId="4" fillId="0" borderId="0" xfId="0" applyNumberFormat="1" applyFont="1" applyAlignment="1">
      <alignment horizontal="right" vertical="top"/>
    </xf>
    <xf numFmtId="1" fontId="4" fillId="0" borderId="0" xfId="0" applyNumberFormat="1" applyFont="1" applyAlignment="1">
      <alignment horizontal="left" vertical="top"/>
    </xf>
    <xf numFmtId="3" fontId="4" fillId="0" borderId="0" xfId="0" applyNumberFormat="1" applyFont="1" applyAlignment="1">
      <alignment horizontal="right" vertical="top"/>
    </xf>
    <xf numFmtId="3" fontId="4" fillId="0" borderId="9" xfId="0" applyNumberFormat="1" applyFont="1" applyBorder="1" applyAlignment="1">
      <alignment horizontal="right" vertical="top"/>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3" borderId="5"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5" fillId="4" borderId="5" xfId="0" applyFont="1" applyFill="1" applyBorder="1" applyAlignment="1">
      <alignment horizontal="center" vertical="center"/>
    </xf>
    <xf numFmtId="0" fontId="1" fillId="0" borderId="1" xfId="0" applyFont="1" applyBorder="1" applyAlignment="1">
      <alignment horizontal="center" vertical="center"/>
    </xf>
    <xf numFmtId="10" fontId="3" fillId="3" borderId="1" xfId="0" applyNumberFormat="1"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pageSetUpPr autoPageBreaks="0"/>
  </sheetPr>
  <dimension ref="A1:S1690"/>
  <sheetViews>
    <sheetView tabSelected="1" topLeftCell="B1" zoomScale="85" zoomScaleNormal="85" workbookViewId="0">
      <selection activeCell="F17" sqref="F17"/>
    </sheetView>
  </sheetViews>
  <sheetFormatPr defaultColWidth="10.5" defaultRowHeight="11.45" customHeight="1" outlineLevelRow="2" x14ac:dyDescent="0.2"/>
  <cols>
    <col min="1" max="1" width="10.5" style="1" customWidth="1"/>
    <col min="2" max="2" width="17.5" style="1" customWidth="1"/>
    <col min="3" max="3" width="46.6640625" style="1" customWidth="1"/>
    <col min="4" max="4" width="18.6640625" style="1" customWidth="1"/>
    <col min="5" max="7" width="40.83203125" style="1" customWidth="1"/>
    <col min="8" max="8" width="40" style="1" customWidth="1"/>
    <col min="9" max="9" width="16.33203125" style="1" customWidth="1"/>
    <col min="10" max="10" width="17.83203125" style="1" customWidth="1"/>
    <col min="11" max="15" width="11.6640625" style="1" customWidth="1"/>
    <col min="16" max="18" width="17.5" style="1" customWidth="1"/>
    <col min="19" max="19" width="17.83203125" style="1" customWidth="1"/>
  </cols>
  <sheetData>
    <row r="1" spans="1:19" s="1" customFormat="1" ht="21" customHeight="1" x14ac:dyDescent="0.2"/>
    <row r="2" spans="1:19" s="1" customFormat="1" ht="21" customHeight="1" x14ac:dyDescent="0.2"/>
    <row r="3" spans="1:19" s="1" customFormat="1" ht="21" customHeight="1" x14ac:dyDescent="0.2"/>
    <row r="4" spans="1:19" s="1" customFormat="1" ht="21" customHeight="1" x14ac:dyDescent="0.2"/>
    <row r="5" spans="1:19" s="1" customFormat="1" ht="21" customHeight="1" x14ac:dyDescent="0.2">
      <c r="M5" s="28" t="s">
        <v>0</v>
      </c>
      <c r="N5" s="28"/>
    </row>
    <row r="6" spans="1:19" s="1" customFormat="1" ht="21" customHeight="1" thickBot="1" x14ac:dyDescent="0.25">
      <c r="M6" s="29">
        <v>0.3</v>
      </c>
      <c r="N6" s="29"/>
    </row>
    <row r="7" spans="1:19" s="1" customFormat="1" ht="33" customHeight="1" x14ac:dyDescent="0.2">
      <c r="A7" s="25" t="s">
        <v>1</v>
      </c>
      <c r="B7" s="25" t="s">
        <v>2</v>
      </c>
      <c r="C7" s="25" t="s">
        <v>3</v>
      </c>
      <c r="D7" s="25" t="s">
        <v>4</v>
      </c>
      <c r="E7" s="25" t="s">
        <v>5</v>
      </c>
      <c r="F7" s="25" t="s">
        <v>6</v>
      </c>
      <c r="G7" s="25" t="s">
        <v>7</v>
      </c>
      <c r="H7" s="25" t="s">
        <v>8</v>
      </c>
      <c r="I7" s="20" t="s">
        <v>9</v>
      </c>
      <c r="J7" s="20" t="s">
        <v>10</v>
      </c>
      <c r="K7" s="27" t="s">
        <v>11</v>
      </c>
      <c r="L7" s="27"/>
      <c r="M7" s="22" t="s">
        <v>12</v>
      </c>
      <c r="N7" s="22"/>
      <c r="O7" s="23" t="s">
        <v>13</v>
      </c>
      <c r="P7" s="20" t="s">
        <v>14</v>
      </c>
      <c r="Q7" s="20" t="s">
        <v>15</v>
      </c>
      <c r="R7" s="20" t="s">
        <v>16</v>
      </c>
      <c r="S7" s="20" t="s">
        <v>17</v>
      </c>
    </row>
    <row r="8" spans="1:19" s="1" customFormat="1" ht="33" customHeight="1" thickBot="1" x14ac:dyDescent="0.25">
      <c r="A8" s="26"/>
      <c r="B8" s="26"/>
      <c r="C8" s="26"/>
      <c r="D8" s="26"/>
      <c r="E8" s="26"/>
      <c r="F8" s="26"/>
      <c r="G8" s="26"/>
      <c r="H8" s="26"/>
      <c r="I8" s="21"/>
      <c r="J8" s="21"/>
      <c r="K8" s="3" t="s">
        <v>18</v>
      </c>
      <c r="L8" s="4" t="s">
        <v>19</v>
      </c>
      <c r="M8" s="3" t="s">
        <v>18</v>
      </c>
      <c r="N8" s="4" t="s">
        <v>19</v>
      </c>
      <c r="O8" s="24"/>
      <c r="P8" s="21"/>
      <c r="Q8" s="21"/>
      <c r="R8" s="21"/>
      <c r="S8" s="21"/>
    </row>
    <row r="9" spans="1:19" ht="18.95" hidden="1" customHeight="1" thickBot="1" x14ac:dyDescent="0.35">
      <c r="A9" s="5"/>
      <c r="B9" s="5"/>
      <c r="C9" s="6" t="s">
        <v>20</v>
      </c>
      <c r="D9" s="5"/>
      <c r="E9" s="5"/>
      <c r="F9" s="5"/>
      <c r="G9" s="5"/>
      <c r="H9" s="5"/>
      <c r="I9" s="5"/>
      <c r="J9" s="5"/>
      <c r="K9" s="5"/>
      <c r="L9" s="5"/>
      <c r="M9" s="5"/>
      <c r="N9" s="5"/>
      <c r="O9" s="5"/>
      <c r="P9" s="5"/>
      <c r="Q9" s="5"/>
      <c r="R9" s="5"/>
      <c r="S9" s="5"/>
    </row>
    <row r="10" spans="1:19" ht="18.95" hidden="1" customHeight="1" outlineLevel="1" x14ac:dyDescent="0.3">
      <c r="A10" s="7"/>
      <c r="B10" s="7"/>
      <c r="C10" s="8" t="s">
        <v>21</v>
      </c>
      <c r="D10" s="7"/>
      <c r="E10" s="7"/>
      <c r="F10" s="7"/>
      <c r="G10" s="7"/>
      <c r="H10" s="7"/>
      <c r="I10" s="7"/>
      <c r="J10" s="7"/>
      <c r="K10" s="7"/>
      <c r="L10" s="7"/>
      <c r="M10" s="7"/>
      <c r="N10" s="7"/>
      <c r="O10" s="7"/>
      <c r="P10" s="7"/>
      <c r="Q10" s="7"/>
      <c r="R10" s="7"/>
      <c r="S10" s="7"/>
    </row>
    <row r="11" spans="1:19" s="1" customFormat="1" ht="17.100000000000001" customHeight="1" outlineLevel="2" x14ac:dyDescent="0.2">
      <c r="A11" s="9">
        <v>2</v>
      </c>
      <c r="B11" s="2" t="s">
        <v>22</v>
      </c>
      <c r="C11" s="2" t="s">
        <v>23</v>
      </c>
      <c r="D11" s="2" t="s">
        <v>26</v>
      </c>
      <c r="E11" s="10" t="s">
        <v>27</v>
      </c>
      <c r="F11" s="10" t="s">
        <v>28</v>
      </c>
      <c r="H11" s="2" t="s">
        <v>29</v>
      </c>
      <c r="I11" s="11">
        <v>4</v>
      </c>
      <c r="J11" s="12" t="s">
        <v>25</v>
      </c>
      <c r="K11" s="14">
        <v>575</v>
      </c>
      <c r="L11" s="14">
        <v>479.2</v>
      </c>
      <c r="M11" s="13">
        <f t="shared" ref="M11:M23" si="0">ROUNDUP(K11*(1-$M$6),1)</f>
        <v>402.5</v>
      </c>
      <c r="N11" s="13">
        <f t="shared" ref="N11:N23" si="1">ROUNDUP(M11/1.2,1)</f>
        <v>335.5</v>
      </c>
      <c r="O11" s="14">
        <v>603.79999999999995</v>
      </c>
      <c r="P11" s="11">
        <v>87</v>
      </c>
      <c r="Q11" s="15">
        <v>7.0000000000000001E-3</v>
      </c>
      <c r="R11" s="16">
        <v>2.2999999999999998</v>
      </c>
    </row>
    <row r="12" spans="1:19" s="1" customFormat="1" ht="17.100000000000001" customHeight="1" outlineLevel="2" x14ac:dyDescent="0.2">
      <c r="A12" s="9">
        <v>3</v>
      </c>
      <c r="B12" s="2" t="s">
        <v>22</v>
      </c>
      <c r="C12" s="2" t="s">
        <v>23</v>
      </c>
      <c r="D12" s="2" t="s">
        <v>30</v>
      </c>
      <c r="E12" s="10" t="s">
        <v>31</v>
      </c>
      <c r="F12" s="10" t="s">
        <v>32</v>
      </c>
      <c r="H12" s="2" t="s">
        <v>33</v>
      </c>
      <c r="I12" s="11">
        <v>4</v>
      </c>
      <c r="J12" s="12" t="s">
        <v>25</v>
      </c>
      <c r="K12" s="14">
        <v>575</v>
      </c>
      <c r="L12" s="14">
        <v>479.2</v>
      </c>
      <c r="M12" s="13">
        <f t="shared" si="0"/>
        <v>402.5</v>
      </c>
      <c r="N12" s="13">
        <f t="shared" si="1"/>
        <v>335.5</v>
      </c>
      <c r="O12" s="14">
        <v>603.79999999999995</v>
      </c>
      <c r="P12" s="11">
        <v>157</v>
      </c>
      <c r="Q12" s="15">
        <v>5.0000000000000001E-3</v>
      </c>
      <c r="R12" s="16">
        <v>2.5</v>
      </c>
    </row>
    <row r="13" spans="1:19" s="1" customFormat="1" ht="17.100000000000001" customHeight="1" outlineLevel="2" x14ac:dyDescent="0.2">
      <c r="A13" s="9">
        <v>4</v>
      </c>
      <c r="B13" s="2" t="s">
        <v>22</v>
      </c>
      <c r="C13" s="2" t="s">
        <v>23</v>
      </c>
      <c r="D13" s="2" t="s">
        <v>34</v>
      </c>
      <c r="E13" s="10" t="s">
        <v>35</v>
      </c>
      <c r="F13" s="10" t="s">
        <v>36</v>
      </c>
      <c r="H13" s="2" t="s">
        <v>33</v>
      </c>
      <c r="I13" s="11">
        <v>4</v>
      </c>
      <c r="J13" s="12" t="s">
        <v>25</v>
      </c>
      <c r="K13" s="14">
        <v>575</v>
      </c>
      <c r="L13" s="14">
        <v>479.2</v>
      </c>
      <c r="M13" s="13">
        <f t="shared" si="0"/>
        <v>402.5</v>
      </c>
      <c r="N13" s="13">
        <f t="shared" si="1"/>
        <v>335.5</v>
      </c>
      <c r="O13" s="14">
        <v>603.79999999999995</v>
      </c>
      <c r="P13" s="11">
        <v>178</v>
      </c>
      <c r="Q13" s="15">
        <v>5.0000000000000001E-3</v>
      </c>
      <c r="R13" s="16">
        <v>2.5</v>
      </c>
    </row>
    <row r="14" spans="1:19" s="1" customFormat="1" ht="17.100000000000001" customHeight="1" outlineLevel="2" x14ac:dyDescent="0.2">
      <c r="A14" s="9">
        <v>5</v>
      </c>
      <c r="B14" s="2" t="s">
        <v>22</v>
      </c>
      <c r="C14" s="2" t="s">
        <v>23</v>
      </c>
      <c r="D14" s="2" t="s">
        <v>37</v>
      </c>
      <c r="E14" s="10" t="s">
        <v>38</v>
      </c>
      <c r="F14" s="10" t="s">
        <v>39</v>
      </c>
      <c r="H14" s="2" t="s">
        <v>40</v>
      </c>
      <c r="I14" s="11">
        <v>4</v>
      </c>
      <c r="J14" s="12" t="s">
        <v>25</v>
      </c>
      <c r="K14" s="14">
        <v>561</v>
      </c>
      <c r="L14" s="14">
        <v>467.5</v>
      </c>
      <c r="M14" s="13">
        <f t="shared" si="0"/>
        <v>392.7</v>
      </c>
      <c r="N14" s="13">
        <f t="shared" si="1"/>
        <v>327.3</v>
      </c>
      <c r="O14" s="14">
        <v>589.1</v>
      </c>
      <c r="P14" s="11">
        <v>85</v>
      </c>
      <c r="Q14" s="15">
        <v>0.01</v>
      </c>
      <c r="R14" s="16">
        <v>2.7</v>
      </c>
    </row>
    <row r="15" spans="1:19" s="1" customFormat="1" ht="17.100000000000001" customHeight="1" outlineLevel="2" x14ac:dyDescent="0.2">
      <c r="A15" s="9">
        <v>6</v>
      </c>
      <c r="B15" s="2" t="s">
        <v>22</v>
      </c>
      <c r="C15" s="2" t="s">
        <v>23</v>
      </c>
      <c r="D15" s="2" t="s">
        <v>41</v>
      </c>
      <c r="E15" s="10" t="s">
        <v>42</v>
      </c>
      <c r="F15" s="10" t="s">
        <v>43</v>
      </c>
      <c r="H15" s="2" t="s">
        <v>40</v>
      </c>
      <c r="I15" s="11">
        <v>4</v>
      </c>
      <c r="J15" s="12" t="s">
        <v>25</v>
      </c>
      <c r="K15" s="14">
        <v>590</v>
      </c>
      <c r="L15" s="14">
        <v>491.7</v>
      </c>
      <c r="M15" s="13">
        <f t="shared" si="0"/>
        <v>413</v>
      </c>
      <c r="N15" s="13">
        <f t="shared" si="1"/>
        <v>344.20000000000005</v>
      </c>
      <c r="O15" s="14">
        <v>619.5</v>
      </c>
      <c r="P15" s="11">
        <v>23</v>
      </c>
      <c r="Q15" s="15">
        <v>0.01</v>
      </c>
      <c r="R15" s="16">
        <v>2.5</v>
      </c>
    </row>
    <row r="16" spans="1:19" s="1" customFormat="1" ht="17.100000000000001" customHeight="1" outlineLevel="2" x14ac:dyDescent="0.2">
      <c r="A16" s="9">
        <v>7</v>
      </c>
      <c r="B16" s="2" t="s">
        <v>22</v>
      </c>
      <c r="C16" s="2" t="s">
        <v>23</v>
      </c>
      <c r="D16" s="2" t="s">
        <v>44</v>
      </c>
      <c r="E16" s="10" t="s">
        <v>45</v>
      </c>
      <c r="F16" s="10" t="s">
        <v>46</v>
      </c>
      <c r="H16" s="2" t="s">
        <v>47</v>
      </c>
      <c r="I16" s="11">
        <v>4</v>
      </c>
      <c r="J16" s="12" t="s">
        <v>25</v>
      </c>
      <c r="K16" s="14">
        <v>548</v>
      </c>
      <c r="L16" s="14">
        <v>456.7</v>
      </c>
      <c r="M16" s="13">
        <f t="shared" si="0"/>
        <v>383.6</v>
      </c>
      <c r="N16" s="13">
        <f t="shared" si="1"/>
        <v>319.70000000000005</v>
      </c>
      <c r="O16" s="14">
        <v>575.4</v>
      </c>
      <c r="P16" s="11">
        <v>3</v>
      </c>
      <c r="Q16" s="15">
        <v>0.01</v>
      </c>
      <c r="R16" s="16">
        <v>2</v>
      </c>
    </row>
    <row r="17" spans="1:19" s="1" customFormat="1" ht="17.100000000000001" customHeight="1" outlineLevel="2" x14ac:dyDescent="0.2">
      <c r="A17" s="9">
        <v>8</v>
      </c>
      <c r="B17" s="2" t="s">
        <v>22</v>
      </c>
      <c r="C17" s="2" t="s">
        <v>23</v>
      </c>
      <c r="D17" s="2" t="s">
        <v>48</v>
      </c>
      <c r="E17" s="10" t="s">
        <v>49</v>
      </c>
      <c r="F17" s="10" t="s">
        <v>50</v>
      </c>
      <c r="H17" s="2" t="s">
        <v>51</v>
      </c>
      <c r="I17" s="11">
        <v>4</v>
      </c>
      <c r="J17" s="12" t="s">
        <v>25</v>
      </c>
      <c r="K17" s="14">
        <v>604</v>
      </c>
      <c r="L17" s="14">
        <v>503.4</v>
      </c>
      <c r="M17" s="13">
        <f t="shared" si="0"/>
        <v>422.8</v>
      </c>
      <c r="N17" s="13">
        <f t="shared" si="1"/>
        <v>352.40000000000003</v>
      </c>
      <c r="O17" s="14">
        <v>634.20000000000005</v>
      </c>
      <c r="P17" s="11">
        <v>149</v>
      </c>
      <c r="Q17" s="15">
        <v>1.7999999999999999E-2</v>
      </c>
      <c r="R17" s="16">
        <v>3.1</v>
      </c>
    </row>
    <row r="18" spans="1:19" s="1" customFormat="1" ht="17.100000000000001" customHeight="1" outlineLevel="2" x14ac:dyDescent="0.2">
      <c r="A18" s="9">
        <v>9</v>
      </c>
      <c r="B18" s="2" t="s">
        <v>22</v>
      </c>
      <c r="C18" s="2" t="s">
        <v>23</v>
      </c>
      <c r="D18" s="2" t="s">
        <v>52</v>
      </c>
      <c r="E18" s="10" t="s">
        <v>53</v>
      </c>
      <c r="F18" s="10" t="s">
        <v>54</v>
      </c>
      <c r="H18" s="2" t="s">
        <v>55</v>
      </c>
      <c r="I18" s="11">
        <v>4</v>
      </c>
      <c r="J18" s="12" t="s">
        <v>25</v>
      </c>
      <c r="K18" s="14">
        <v>604</v>
      </c>
      <c r="L18" s="14">
        <v>503.4</v>
      </c>
      <c r="M18" s="13">
        <f t="shared" si="0"/>
        <v>422.8</v>
      </c>
      <c r="N18" s="13">
        <f t="shared" si="1"/>
        <v>352.40000000000003</v>
      </c>
      <c r="O18" s="14">
        <v>634.20000000000005</v>
      </c>
      <c r="P18" s="11">
        <v>81</v>
      </c>
      <c r="Q18" s="15">
        <v>1.0999999999999999E-2</v>
      </c>
      <c r="R18" s="16">
        <v>3</v>
      </c>
    </row>
    <row r="19" spans="1:19" s="1" customFormat="1" ht="17.100000000000001" customHeight="1" outlineLevel="2" x14ac:dyDescent="0.2">
      <c r="A19" s="9">
        <v>10</v>
      </c>
      <c r="B19" s="2" t="s">
        <v>22</v>
      </c>
      <c r="C19" s="2" t="s">
        <v>23</v>
      </c>
      <c r="D19" s="2" t="s">
        <v>56</v>
      </c>
      <c r="E19" s="10" t="s">
        <v>57</v>
      </c>
      <c r="F19" s="10" t="s">
        <v>58</v>
      </c>
      <c r="H19" s="2" t="s">
        <v>59</v>
      </c>
      <c r="I19" s="11">
        <v>4</v>
      </c>
      <c r="J19" s="12" t="s">
        <v>25</v>
      </c>
      <c r="K19" s="14">
        <v>575</v>
      </c>
      <c r="L19" s="14">
        <v>479.2</v>
      </c>
      <c r="M19" s="13">
        <f t="shared" si="0"/>
        <v>402.5</v>
      </c>
      <c r="N19" s="13">
        <f t="shared" si="1"/>
        <v>335.5</v>
      </c>
      <c r="O19" s="14">
        <v>603.79999999999995</v>
      </c>
      <c r="P19" s="11">
        <v>113</v>
      </c>
      <c r="Q19" s="15">
        <v>0.01</v>
      </c>
      <c r="R19" s="16">
        <v>3</v>
      </c>
    </row>
    <row r="20" spans="1:19" s="1" customFormat="1" ht="17.100000000000001" customHeight="1" outlineLevel="2" x14ac:dyDescent="0.2">
      <c r="A20" s="9">
        <v>11</v>
      </c>
      <c r="B20" s="2" t="s">
        <v>22</v>
      </c>
      <c r="C20" s="2" t="s">
        <v>23</v>
      </c>
      <c r="D20" s="2" t="s">
        <v>60</v>
      </c>
      <c r="E20" s="10" t="s">
        <v>61</v>
      </c>
      <c r="F20" s="10" t="s">
        <v>62</v>
      </c>
      <c r="H20" s="2" t="s">
        <v>63</v>
      </c>
      <c r="I20" s="11">
        <v>4</v>
      </c>
      <c r="J20" s="12" t="s">
        <v>25</v>
      </c>
      <c r="K20" s="14">
        <v>590</v>
      </c>
      <c r="L20" s="14">
        <v>491.7</v>
      </c>
      <c r="M20" s="13">
        <f t="shared" si="0"/>
        <v>413</v>
      </c>
      <c r="N20" s="13">
        <f t="shared" si="1"/>
        <v>344.20000000000005</v>
      </c>
      <c r="O20" s="14">
        <v>619.5</v>
      </c>
      <c r="P20" s="11">
        <v>32</v>
      </c>
      <c r="Q20" s="15">
        <v>0.01</v>
      </c>
      <c r="R20" s="16">
        <v>2.1</v>
      </c>
    </row>
    <row r="21" spans="1:19" s="1" customFormat="1" ht="17.100000000000001" customHeight="1" outlineLevel="2" x14ac:dyDescent="0.2">
      <c r="A21" s="9">
        <v>12</v>
      </c>
      <c r="B21" s="2" t="s">
        <v>22</v>
      </c>
      <c r="C21" s="2" t="s">
        <v>23</v>
      </c>
      <c r="D21" s="2" t="s">
        <v>64</v>
      </c>
      <c r="E21" s="10" t="s">
        <v>65</v>
      </c>
      <c r="F21" s="10" t="s">
        <v>66</v>
      </c>
      <c r="H21" s="2" t="s">
        <v>67</v>
      </c>
      <c r="I21" s="11">
        <v>8</v>
      </c>
      <c r="J21" s="12" t="s">
        <v>25</v>
      </c>
      <c r="K21" s="14">
        <v>862</v>
      </c>
      <c r="L21" s="14">
        <v>718.4</v>
      </c>
      <c r="M21" s="13">
        <f t="shared" si="0"/>
        <v>603.4</v>
      </c>
      <c r="N21" s="13">
        <f t="shared" si="1"/>
        <v>502.90000000000003</v>
      </c>
      <c r="O21" s="14">
        <v>905.1</v>
      </c>
      <c r="P21" s="11">
        <v>41</v>
      </c>
      <c r="Q21" s="15">
        <v>3.1E-2</v>
      </c>
      <c r="R21" s="16">
        <v>5.9</v>
      </c>
    </row>
    <row r="22" spans="1:19" s="1" customFormat="1" ht="17.100000000000001" customHeight="1" outlineLevel="2" x14ac:dyDescent="0.2">
      <c r="A22" s="9">
        <v>13</v>
      </c>
      <c r="B22" s="2" t="s">
        <v>22</v>
      </c>
      <c r="C22" s="2" t="s">
        <v>23</v>
      </c>
      <c r="D22" s="2" t="s">
        <v>68</v>
      </c>
      <c r="E22" s="10" t="s">
        <v>69</v>
      </c>
      <c r="F22" s="2" t="s">
        <v>70</v>
      </c>
      <c r="H22" s="2" t="s">
        <v>71</v>
      </c>
      <c r="I22" s="11">
        <v>8</v>
      </c>
      <c r="J22" s="12" t="s">
        <v>25</v>
      </c>
      <c r="K22" s="14">
        <v>833</v>
      </c>
      <c r="L22" s="14">
        <v>694.2</v>
      </c>
      <c r="M22" s="13">
        <f t="shared" si="0"/>
        <v>583.1</v>
      </c>
      <c r="N22" s="13">
        <f t="shared" si="1"/>
        <v>486</v>
      </c>
      <c r="O22" s="14">
        <v>874.7</v>
      </c>
      <c r="P22" s="11">
        <v>66</v>
      </c>
      <c r="Q22" s="15">
        <v>1.6E-2</v>
      </c>
      <c r="R22" s="16">
        <v>2.2000000000000002</v>
      </c>
    </row>
    <row r="23" spans="1:19" s="1" customFormat="1" ht="17.100000000000001" customHeight="1" outlineLevel="2" x14ac:dyDescent="0.2">
      <c r="A23" s="9">
        <v>14</v>
      </c>
      <c r="B23" s="2" t="s">
        <v>22</v>
      </c>
      <c r="C23" s="2" t="s">
        <v>23</v>
      </c>
      <c r="D23" s="2" t="s">
        <v>72</v>
      </c>
      <c r="E23" s="10" t="s">
        <v>73</v>
      </c>
      <c r="F23" s="2" t="s">
        <v>74</v>
      </c>
      <c r="H23" s="2" t="s">
        <v>24</v>
      </c>
      <c r="I23" s="11">
        <v>4</v>
      </c>
      <c r="J23" s="12" t="s">
        <v>25</v>
      </c>
      <c r="K23" s="13">
        <v>1149</v>
      </c>
      <c r="L23" s="14">
        <v>957.5</v>
      </c>
      <c r="M23" s="13">
        <f t="shared" si="0"/>
        <v>804.3</v>
      </c>
      <c r="N23" s="13">
        <f t="shared" si="1"/>
        <v>670.30000000000007</v>
      </c>
      <c r="O23" s="13">
        <v>1206.5</v>
      </c>
      <c r="P23" s="11">
        <v>54</v>
      </c>
      <c r="Q23" s="15">
        <v>8.9999999999999993E-3</v>
      </c>
      <c r="R23" s="16">
        <v>2.4</v>
      </c>
    </row>
    <row r="24" spans="1:19" ht="18.95" hidden="1" customHeight="1" outlineLevel="1" x14ac:dyDescent="0.3">
      <c r="A24" s="7"/>
      <c r="B24" s="7"/>
      <c r="C24" s="8" t="s">
        <v>75</v>
      </c>
      <c r="D24" s="7"/>
      <c r="E24" s="7"/>
      <c r="F24" s="7"/>
      <c r="G24" s="7"/>
      <c r="H24" s="7"/>
      <c r="I24" s="7"/>
      <c r="J24" s="7"/>
      <c r="K24" s="7"/>
      <c r="L24" s="7"/>
      <c r="M24" s="7"/>
      <c r="N24" s="7"/>
      <c r="O24" s="7"/>
      <c r="P24" s="7"/>
      <c r="Q24" s="7"/>
      <c r="R24" s="7"/>
      <c r="S24" s="7"/>
    </row>
    <row r="25" spans="1:19" s="1" customFormat="1" ht="17.100000000000001" customHeight="1" outlineLevel="2" x14ac:dyDescent="0.2">
      <c r="A25" s="9">
        <v>15</v>
      </c>
      <c r="B25" s="2" t="s">
        <v>22</v>
      </c>
      <c r="C25" s="2" t="s">
        <v>76</v>
      </c>
      <c r="D25" s="2" t="s">
        <v>77</v>
      </c>
      <c r="E25" s="10" t="s">
        <v>78</v>
      </c>
      <c r="H25" s="2" t="s">
        <v>79</v>
      </c>
      <c r="I25" s="11">
        <v>10</v>
      </c>
      <c r="J25" s="12" t="s">
        <v>25</v>
      </c>
      <c r="K25" s="14">
        <v>69</v>
      </c>
      <c r="L25" s="14">
        <v>57.5</v>
      </c>
      <c r="M25" s="13">
        <f>ROUNDUP(K25*(1-$M$6),1)</f>
        <v>48.3</v>
      </c>
      <c r="N25" s="13">
        <f>ROUNDUP(M25/1.2,1)</f>
        <v>40.300000000000004</v>
      </c>
      <c r="O25" s="14">
        <v>72.5</v>
      </c>
      <c r="P25" s="11">
        <v>1</v>
      </c>
      <c r="Q25" s="15">
        <v>0</v>
      </c>
      <c r="R25" s="16">
        <v>0.7</v>
      </c>
    </row>
    <row r="26" spans="1:19" ht="18.95" hidden="1" customHeight="1" outlineLevel="1" x14ac:dyDescent="0.3">
      <c r="A26" s="7"/>
      <c r="B26" s="7"/>
      <c r="C26" s="8" t="s">
        <v>80</v>
      </c>
      <c r="D26" s="7"/>
      <c r="E26" s="7"/>
      <c r="F26" s="7"/>
      <c r="G26" s="7"/>
      <c r="H26" s="7"/>
      <c r="I26" s="7"/>
      <c r="J26" s="7"/>
      <c r="K26" s="7"/>
      <c r="L26" s="7"/>
      <c r="M26" s="7"/>
      <c r="N26" s="7"/>
      <c r="O26" s="7"/>
      <c r="P26" s="7"/>
      <c r="Q26" s="7"/>
      <c r="R26" s="7"/>
      <c r="S26" s="7"/>
    </row>
    <row r="27" spans="1:19" s="1" customFormat="1" ht="17.100000000000001" customHeight="1" outlineLevel="2" x14ac:dyDescent="0.2">
      <c r="A27" s="9">
        <v>16</v>
      </c>
      <c r="B27" s="2" t="s">
        <v>22</v>
      </c>
      <c r="C27" s="2" t="s">
        <v>81</v>
      </c>
      <c r="D27" s="2" t="s">
        <v>82</v>
      </c>
      <c r="E27" s="10" t="s">
        <v>83</v>
      </c>
      <c r="F27" s="10" t="s">
        <v>84</v>
      </c>
      <c r="G27" s="2" t="s">
        <v>85</v>
      </c>
      <c r="H27" s="2" t="s">
        <v>86</v>
      </c>
      <c r="I27" s="11">
        <v>12</v>
      </c>
      <c r="K27" s="14">
        <v>463</v>
      </c>
      <c r="L27" s="14">
        <v>385.9</v>
      </c>
      <c r="M27" s="13">
        <f t="shared" ref="M27:M67" si="2">ROUNDUP(K27*(1-$M$6),1)</f>
        <v>324.10000000000002</v>
      </c>
      <c r="N27" s="13">
        <f t="shared" ref="N27:N67" si="3">ROUNDUP(M27/1.2,1)</f>
        <v>270.10000000000002</v>
      </c>
      <c r="O27" s="14">
        <v>486.2</v>
      </c>
      <c r="P27" s="11">
        <v>10</v>
      </c>
      <c r="Q27" s="15">
        <v>1.9E-2</v>
      </c>
      <c r="R27" s="16">
        <v>3.6</v>
      </c>
    </row>
    <row r="28" spans="1:19" s="1" customFormat="1" ht="17.100000000000001" customHeight="1" outlineLevel="2" x14ac:dyDescent="0.2">
      <c r="A28" s="9">
        <v>17</v>
      </c>
      <c r="B28" s="2" t="s">
        <v>87</v>
      </c>
      <c r="C28" s="2" t="s">
        <v>81</v>
      </c>
      <c r="D28" s="2" t="s">
        <v>88</v>
      </c>
      <c r="E28" s="10" t="s">
        <v>83</v>
      </c>
      <c r="F28" s="10" t="s">
        <v>84</v>
      </c>
      <c r="G28" s="2" t="s">
        <v>89</v>
      </c>
      <c r="H28" s="2" t="s">
        <v>86</v>
      </c>
      <c r="I28" s="11">
        <v>30</v>
      </c>
      <c r="K28" s="14">
        <v>358</v>
      </c>
      <c r="L28" s="14">
        <v>298.39999999999998</v>
      </c>
      <c r="M28" s="13">
        <f t="shared" si="2"/>
        <v>250.6</v>
      </c>
      <c r="N28" s="13">
        <f t="shared" si="3"/>
        <v>208.9</v>
      </c>
      <c r="O28" s="14">
        <v>375.9</v>
      </c>
      <c r="P28" s="11">
        <v>359</v>
      </c>
      <c r="Q28" s="15">
        <v>5.0000000000000001E-3</v>
      </c>
      <c r="R28" s="16">
        <v>6.6</v>
      </c>
    </row>
    <row r="29" spans="1:19" s="1" customFormat="1" ht="17.100000000000001" customHeight="1" outlineLevel="2" x14ac:dyDescent="0.2">
      <c r="A29" s="9">
        <v>18</v>
      </c>
      <c r="B29" s="2" t="s">
        <v>87</v>
      </c>
      <c r="C29" s="2" t="s">
        <v>81</v>
      </c>
      <c r="D29" s="2" t="s">
        <v>90</v>
      </c>
      <c r="E29" s="10" t="s">
        <v>83</v>
      </c>
      <c r="F29" s="10" t="s">
        <v>84</v>
      </c>
      <c r="G29" s="2" t="s">
        <v>91</v>
      </c>
      <c r="H29" s="2" t="s">
        <v>86</v>
      </c>
      <c r="I29" s="11">
        <v>30</v>
      </c>
      <c r="K29" s="14">
        <v>352</v>
      </c>
      <c r="L29" s="14">
        <v>293.39999999999998</v>
      </c>
      <c r="M29" s="13">
        <f t="shared" si="2"/>
        <v>246.4</v>
      </c>
      <c r="N29" s="13">
        <f t="shared" si="3"/>
        <v>205.4</v>
      </c>
      <c r="O29" s="14">
        <v>369.6</v>
      </c>
      <c r="P29" s="11">
        <v>669</v>
      </c>
      <c r="Q29" s="15">
        <v>4.5999999999999999E-2</v>
      </c>
      <c r="R29" s="16">
        <v>5.6</v>
      </c>
    </row>
    <row r="30" spans="1:19" s="1" customFormat="1" ht="17.100000000000001" customHeight="1" outlineLevel="2" x14ac:dyDescent="0.2">
      <c r="A30" s="9">
        <v>19</v>
      </c>
      <c r="B30" s="2" t="s">
        <v>22</v>
      </c>
      <c r="C30" s="2" t="s">
        <v>81</v>
      </c>
      <c r="D30" s="2" t="s">
        <v>92</v>
      </c>
      <c r="E30" s="10" t="s">
        <v>93</v>
      </c>
      <c r="F30" s="10" t="s">
        <v>94</v>
      </c>
      <c r="G30" s="2" t="s">
        <v>95</v>
      </c>
      <c r="H30" s="2" t="s">
        <v>96</v>
      </c>
      <c r="I30" s="11">
        <v>20</v>
      </c>
      <c r="J30" s="12" t="s">
        <v>25</v>
      </c>
      <c r="K30" s="14">
        <v>423</v>
      </c>
      <c r="L30" s="14">
        <v>352.5</v>
      </c>
      <c r="M30" s="13">
        <f t="shared" si="2"/>
        <v>296.10000000000002</v>
      </c>
      <c r="N30" s="13">
        <f t="shared" si="3"/>
        <v>246.79999999999998</v>
      </c>
      <c r="O30" s="14">
        <v>444.2</v>
      </c>
      <c r="P30" s="11">
        <v>83</v>
      </c>
      <c r="Q30" s="15">
        <v>2.1000000000000001E-2</v>
      </c>
      <c r="R30" s="16">
        <v>4.7</v>
      </c>
    </row>
    <row r="31" spans="1:19" s="1" customFormat="1" ht="17.100000000000001" customHeight="1" outlineLevel="2" x14ac:dyDescent="0.2">
      <c r="A31" s="9">
        <v>20</v>
      </c>
      <c r="B31" s="2" t="s">
        <v>87</v>
      </c>
      <c r="C31" s="2" t="s">
        <v>81</v>
      </c>
      <c r="D31" s="2" t="s">
        <v>97</v>
      </c>
      <c r="E31" s="10" t="s">
        <v>93</v>
      </c>
      <c r="F31" s="10" t="s">
        <v>98</v>
      </c>
      <c r="G31" s="2" t="s">
        <v>99</v>
      </c>
      <c r="H31" s="2" t="s">
        <v>96</v>
      </c>
      <c r="I31" s="11">
        <v>30</v>
      </c>
      <c r="J31" s="12" t="s">
        <v>25</v>
      </c>
      <c r="K31" s="14">
        <v>319</v>
      </c>
      <c r="L31" s="14">
        <v>265.89999999999998</v>
      </c>
      <c r="M31" s="13">
        <f t="shared" si="2"/>
        <v>223.3</v>
      </c>
      <c r="N31" s="13">
        <f t="shared" si="3"/>
        <v>186.1</v>
      </c>
      <c r="O31" s="14">
        <v>335</v>
      </c>
      <c r="P31" s="11">
        <v>79</v>
      </c>
      <c r="Q31" s="15">
        <v>4.5999999999999999E-2</v>
      </c>
      <c r="R31" s="16">
        <v>6.5</v>
      </c>
    </row>
    <row r="32" spans="1:19" s="1" customFormat="1" ht="17.100000000000001" customHeight="1" outlineLevel="2" x14ac:dyDescent="0.2">
      <c r="A32" s="9">
        <v>21</v>
      </c>
      <c r="B32" s="2" t="s">
        <v>22</v>
      </c>
      <c r="C32" s="2" t="s">
        <v>81</v>
      </c>
      <c r="D32" s="2" t="s">
        <v>100</v>
      </c>
      <c r="E32" s="10" t="s">
        <v>101</v>
      </c>
      <c r="F32" s="10" t="s">
        <v>102</v>
      </c>
      <c r="G32" s="2" t="s">
        <v>103</v>
      </c>
      <c r="H32" s="2" t="s">
        <v>104</v>
      </c>
      <c r="I32" s="11">
        <v>12</v>
      </c>
      <c r="J32" s="12" t="s">
        <v>25</v>
      </c>
      <c r="K32" s="14">
        <v>496</v>
      </c>
      <c r="L32" s="14">
        <v>413.4</v>
      </c>
      <c r="M32" s="13">
        <f t="shared" si="2"/>
        <v>347.2</v>
      </c>
      <c r="N32" s="13">
        <f t="shared" si="3"/>
        <v>289.40000000000003</v>
      </c>
      <c r="O32" s="14">
        <v>520.79999999999995</v>
      </c>
      <c r="P32" s="11">
        <v>213</v>
      </c>
      <c r="Q32" s="15">
        <v>1.9E-2</v>
      </c>
      <c r="R32" s="16">
        <v>4.3</v>
      </c>
    </row>
    <row r="33" spans="1:18" s="1" customFormat="1" ht="17.100000000000001" customHeight="1" outlineLevel="2" x14ac:dyDescent="0.2">
      <c r="A33" s="9">
        <v>22</v>
      </c>
      <c r="B33" s="2" t="s">
        <v>22</v>
      </c>
      <c r="C33" s="2" t="s">
        <v>81</v>
      </c>
      <c r="D33" s="2" t="s">
        <v>105</v>
      </c>
      <c r="E33" s="10" t="s">
        <v>106</v>
      </c>
      <c r="F33" s="10" t="s">
        <v>107</v>
      </c>
      <c r="G33" s="2" t="s">
        <v>95</v>
      </c>
      <c r="H33" s="2" t="s">
        <v>108</v>
      </c>
      <c r="I33" s="11">
        <v>12</v>
      </c>
      <c r="J33" s="12" t="s">
        <v>25</v>
      </c>
      <c r="K33" s="14">
        <v>590</v>
      </c>
      <c r="L33" s="14">
        <v>491.7</v>
      </c>
      <c r="M33" s="13">
        <f t="shared" si="2"/>
        <v>413</v>
      </c>
      <c r="N33" s="13">
        <f t="shared" si="3"/>
        <v>344.20000000000005</v>
      </c>
      <c r="O33" s="14">
        <v>619.5</v>
      </c>
      <c r="P33" s="11">
        <v>19</v>
      </c>
      <c r="Q33" s="15">
        <v>1.9E-2</v>
      </c>
      <c r="R33" s="16">
        <v>5</v>
      </c>
    </row>
    <row r="34" spans="1:18" s="1" customFormat="1" ht="17.100000000000001" customHeight="1" outlineLevel="2" x14ac:dyDescent="0.2">
      <c r="A34" s="9">
        <v>23</v>
      </c>
      <c r="B34" s="2" t="s">
        <v>87</v>
      </c>
      <c r="C34" s="2" t="s">
        <v>81</v>
      </c>
      <c r="D34" s="2" t="s">
        <v>109</v>
      </c>
      <c r="E34" s="10" t="s">
        <v>110</v>
      </c>
      <c r="F34" s="10" t="s">
        <v>111</v>
      </c>
      <c r="G34" s="2" t="s">
        <v>112</v>
      </c>
      <c r="H34" s="2" t="s">
        <v>108</v>
      </c>
      <c r="I34" s="11">
        <v>30</v>
      </c>
      <c r="J34" s="12" t="s">
        <v>25</v>
      </c>
      <c r="K34" s="14">
        <v>589</v>
      </c>
      <c r="L34" s="14">
        <v>490.9</v>
      </c>
      <c r="M34" s="13">
        <f t="shared" si="2"/>
        <v>412.3</v>
      </c>
      <c r="N34" s="13">
        <f t="shared" si="3"/>
        <v>343.6</v>
      </c>
      <c r="O34" s="14">
        <v>618.5</v>
      </c>
      <c r="P34" s="11">
        <v>209</v>
      </c>
      <c r="Q34" s="15">
        <v>4.5999999999999999E-2</v>
      </c>
      <c r="R34" s="16">
        <v>9.3000000000000007</v>
      </c>
    </row>
    <row r="35" spans="1:18" s="1" customFormat="1" ht="17.100000000000001" customHeight="1" outlineLevel="2" x14ac:dyDescent="0.2">
      <c r="A35" s="9">
        <v>24</v>
      </c>
      <c r="B35" s="2" t="s">
        <v>22</v>
      </c>
      <c r="C35" s="2" t="s">
        <v>81</v>
      </c>
      <c r="D35" s="2" t="s">
        <v>113</v>
      </c>
      <c r="E35" s="10" t="s">
        <v>110</v>
      </c>
      <c r="F35" s="10" t="s">
        <v>114</v>
      </c>
      <c r="G35" s="2" t="s">
        <v>115</v>
      </c>
      <c r="H35" s="2" t="s">
        <v>108</v>
      </c>
      <c r="I35" s="11">
        <v>20</v>
      </c>
      <c r="J35" s="12" t="s">
        <v>25</v>
      </c>
      <c r="K35" s="14">
        <v>586</v>
      </c>
      <c r="L35" s="14">
        <v>488.4</v>
      </c>
      <c r="M35" s="13">
        <f t="shared" si="2"/>
        <v>410.2</v>
      </c>
      <c r="N35" s="13">
        <f t="shared" si="3"/>
        <v>341.90000000000003</v>
      </c>
      <c r="O35" s="14">
        <v>615.29999999999995</v>
      </c>
      <c r="P35" s="11">
        <v>119</v>
      </c>
      <c r="Q35" s="15">
        <v>2.7E-2</v>
      </c>
      <c r="R35" s="16">
        <v>6.5</v>
      </c>
    </row>
    <row r="36" spans="1:18" s="1" customFormat="1" ht="17.100000000000001" customHeight="1" outlineLevel="2" x14ac:dyDescent="0.2">
      <c r="A36" s="9">
        <v>25</v>
      </c>
      <c r="B36" s="2" t="s">
        <v>87</v>
      </c>
      <c r="C36" s="2" t="s">
        <v>81</v>
      </c>
      <c r="D36" s="2" t="s">
        <v>116</v>
      </c>
      <c r="E36" s="10" t="s">
        <v>117</v>
      </c>
      <c r="F36" s="10" t="s">
        <v>118</v>
      </c>
      <c r="G36" s="2" t="s">
        <v>119</v>
      </c>
      <c r="H36" s="2" t="s">
        <v>108</v>
      </c>
      <c r="I36" s="11">
        <v>30</v>
      </c>
      <c r="J36" s="12" t="s">
        <v>25</v>
      </c>
      <c r="K36" s="14">
        <v>562</v>
      </c>
      <c r="L36" s="14">
        <v>468.4</v>
      </c>
      <c r="M36" s="13">
        <f t="shared" si="2"/>
        <v>393.4</v>
      </c>
      <c r="N36" s="13">
        <f t="shared" si="3"/>
        <v>327.90000000000003</v>
      </c>
      <c r="O36" s="14">
        <v>590.1</v>
      </c>
      <c r="P36" s="11">
        <v>100</v>
      </c>
      <c r="Q36" s="15">
        <v>4.5999999999999999E-2</v>
      </c>
      <c r="R36" s="16">
        <v>9.3000000000000007</v>
      </c>
    </row>
    <row r="37" spans="1:18" s="1" customFormat="1" ht="17.100000000000001" customHeight="1" outlineLevel="2" x14ac:dyDescent="0.2">
      <c r="A37" s="9">
        <v>26</v>
      </c>
      <c r="B37" s="2" t="s">
        <v>22</v>
      </c>
      <c r="C37" s="2" t="s">
        <v>81</v>
      </c>
      <c r="D37" s="2" t="s">
        <v>120</v>
      </c>
      <c r="E37" s="10" t="s">
        <v>121</v>
      </c>
      <c r="F37" s="10" t="s">
        <v>122</v>
      </c>
      <c r="G37" s="2" t="s">
        <v>123</v>
      </c>
      <c r="H37" s="2" t="s">
        <v>124</v>
      </c>
      <c r="I37" s="11">
        <v>12</v>
      </c>
      <c r="K37" s="14">
        <v>700</v>
      </c>
      <c r="L37" s="14">
        <v>583.4</v>
      </c>
      <c r="M37" s="13">
        <f t="shared" si="2"/>
        <v>490</v>
      </c>
      <c r="N37" s="13">
        <f t="shared" si="3"/>
        <v>408.40000000000003</v>
      </c>
      <c r="O37" s="14">
        <v>735</v>
      </c>
      <c r="P37" s="11">
        <v>358</v>
      </c>
      <c r="Q37" s="15">
        <v>4.1000000000000002E-2</v>
      </c>
      <c r="R37" s="16">
        <v>5.2</v>
      </c>
    </row>
    <row r="38" spans="1:18" s="1" customFormat="1" ht="17.100000000000001" customHeight="1" outlineLevel="2" x14ac:dyDescent="0.2">
      <c r="A38" s="9">
        <v>27</v>
      </c>
      <c r="B38" s="2" t="s">
        <v>87</v>
      </c>
      <c r="C38" s="2" t="s">
        <v>81</v>
      </c>
      <c r="D38" s="2" t="s">
        <v>125</v>
      </c>
      <c r="E38" s="10" t="s">
        <v>121</v>
      </c>
      <c r="F38" s="10" t="s">
        <v>122</v>
      </c>
      <c r="H38" s="2" t="s">
        <v>124</v>
      </c>
      <c r="I38" s="11">
        <v>30</v>
      </c>
      <c r="J38" s="12" t="s">
        <v>25</v>
      </c>
      <c r="K38" s="14">
        <v>599</v>
      </c>
      <c r="L38" s="14">
        <v>499.2</v>
      </c>
      <c r="M38" s="13">
        <f t="shared" si="2"/>
        <v>419.3</v>
      </c>
      <c r="N38" s="13">
        <f t="shared" si="3"/>
        <v>349.5</v>
      </c>
      <c r="O38" s="14">
        <v>629</v>
      </c>
      <c r="P38" s="11">
        <v>77</v>
      </c>
      <c r="Q38" s="15">
        <v>4.5999999999999999E-2</v>
      </c>
      <c r="R38" s="16">
        <v>9.3000000000000007</v>
      </c>
    </row>
    <row r="39" spans="1:18" s="1" customFormat="1" ht="17.100000000000001" customHeight="1" outlineLevel="2" x14ac:dyDescent="0.2">
      <c r="A39" s="9">
        <v>28</v>
      </c>
      <c r="B39" s="2" t="s">
        <v>22</v>
      </c>
      <c r="C39" s="2" t="s">
        <v>81</v>
      </c>
      <c r="D39" s="2" t="s">
        <v>126</v>
      </c>
      <c r="E39" s="10" t="s">
        <v>127</v>
      </c>
      <c r="F39" s="10" t="s">
        <v>128</v>
      </c>
      <c r="G39" s="2" t="s">
        <v>129</v>
      </c>
      <c r="H39" s="2" t="s">
        <v>130</v>
      </c>
      <c r="I39" s="11">
        <v>12</v>
      </c>
      <c r="J39" s="12" t="s">
        <v>25</v>
      </c>
      <c r="K39" s="13">
        <v>1229</v>
      </c>
      <c r="L39" s="13">
        <v>1024.2</v>
      </c>
      <c r="M39" s="13">
        <f t="shared" si="2"/>
        <v>860.3</v>
      </c>
      <c r="N39" s="13">
        <f t="shared" si="3"/>
        <v>717</v>
      </c>
      <c r="O39" s="13">
        <v>1290.5</v>
      </c>
      <c r="P39" s="11">
        <v>57</v>
      </c>
      <c r="Q39" s="15">
        <v>4.1000000000000002E-2</v>
      </c>
      <c r="R39" s="16">
        <v>7.6</v>
      </c>
    </row>
    <row r="40" spans="1:18" s="1" customFormat="1" ht="17.100000000000001" customHeight="1" outlineLevel="2" x14ac:dyDescent="0.2">
      <c r="A40" s="9">
        <v>29</v>
      </c>
      <c r="B40" s="2" t="s">
        <v>87</v>
      </c>
      <c r="C40" s="2" t="s">
        <v>81</v>
      </c>
      <c r="D40" s="2" t="s">
        <v>131</v>
      </c>
      <c r="E40" s="10" t="s">
        <v>127</v>
      </c>
      <c r="F40" s="10" t="s">
        <v>128</v>
      </c>
      <c r="H40" s="2" t="s">
        <v>130</v>
      </c>
      <c r="I40" s="11">
        <v>30</v>
      </c>
      <c r="J40" s="12" t="s">
        <v>25</v>
      </c>
      <c r="K40" s="13">
        <v>1175</v>
      </c>
      <c r="L40" s="14">
        <v>979.2</v>
      </c>
      <c r="M40" s="13">
        <f t="shared" si="2"/>
        <v>822.5</v>
      </c>
      <c r="N40" s="13">
        <f t="shared" si="3"/>
        <v>685.5</v>
      </c>
      <c r="O40" s="13">
        <v>1233.8</v>
      </c>
      <c r="P40" s="11">
        <v>60</v>
      </c>
      <c r="Q40" s="15">
        <v>4.5999999999999999E-2</v>
      </c>
      <c r="R40" s="16">
        <v>15.3</v>
      </c>
    </row>
    <row r="41" spans="1:18" s="1" customFormat="1" ht="17.100000000000001" customHeight="1" outlineLevel="2" x14ac:dyDescent="0.2">
      <c r="A41" s="9">
        <v>30</v>
      </c>
      <c r="B41" s="2" t="s">
        <v>22</v>
      </c>
      <c r="C41" s="2" t="s">
        <v>81</v>
      </c>
      <c r="D41" s="2" t="s">
        <v>132</v>
      </c>
      <c r="E41" s="10" t="s">
        <v>133</v>
      </c>
      <c r="F41" s="10" t="s">
        <v>134</v>
      </c>
      <c r="G41" s="2" t="s">
        <v>135</v>
      </c>
      <c r="H41" s="2" t="s">
        <v>136</v>
      </c>
      <c r="I41" s="11">
        <v>12</v>
      </c>
      <c r="J41" s="12" t="s">
        <v>25</v>
      </c>
      <c r="K41" s="14">
        <v>634</v>
      </c>
      <c r="L41" s="14">
        <v>528.4</v>
      </c>
      <c r="M41" s="13">
        <f t="shared" si="2"/>
        <v>443.8</v>
      </c>
      <c r="N41" s="13">
        <f t="shared" si="3"/>
        <v>369.90000000000003</v>
      </c>
      <c r="O41" s="14">
        <v>665.7</v>
      </c>
      <c r="P41" s="11">
        <v>200</v>
      </c>
      <c r="Q41" s="15">
        <v>1.9E-2</v>
      </c>
      <c r="R41" s="16">
        <v>3.3</v>
      </c>
    </row>
    <row r="42" spans="1:18" s="1" customFormat="1" ht="17.100000000000001" customHeight="1" outlineLevel="2" x14ac:dyDescent="0.2">
      <c r="A42" s="9">
        <v>31</v>
      </c>
      <c r="B42" s="2" t="s">
        <v>87</v>
      </c>
      <c r="C42" s="2" t="s">
        <v>81</v>
      </c>
      <c r="D42" s="2" t="s">
        <v>137</v>
      </c>
      <c r="E42" s="10" t="s">
        <v>133</v>
      </c>
      <c r="H42" s="2" t="s">
        <v>136</v>
      </c>
      <c r="I42" s="11">
        <v>30</v>
      </c>
      <c r="J42" s="12" t="s">
        <v>25</v>
      </c>
      <c r="K42" s="14">
        <v>586</v>
      </c>
      <c r="L42" s="14">
        <v>488.4</v>
      </c>
      <c r="M42" s="13">
        <f t="shared" si="2"/>
        <v>410.2</v>
      </c>
      <c r="N42" s="13">
        <f t="shared" si="3"/>
        <v>341.90000000000003</v>
      </c>
      <c r="O42" s="14">
        <v>615.29999999999995</v>
      </c>
      <c r="P42" s="11">
        <v>203</v>
      </c>
      <c r="Q42" s="15">
        <v>4.5999999999999999E-2</v>
      </c>
      <c r="R42" s="16">
        <v>7.7</v>
      </c>
    </row>
    <row r="43" spans="1:18" s="1" customFormat="1" ht="17.100000000000001" customHeight="1" outlineLevel="2" x14ac:dyDescent="0.2">
      <c r="A43" s="9">
        <v>32</v>
      </c>
      <c r="B43" s="2" t="s">
        <v>22</v>
      </c>
      <c r="C43" s="2" t="s">
        <v>81</v>
      </c>
      <c r="D43" s="2" t="s">
        <v>138</v>
      </c>
      <c r="E43" s="10" t="s">
        <v>139</v>
      </c>
      <c r="F43" s="10" t="s">
        <v>140</v>
      </c>
      <c r="G43" s="2" t="s">
        <v>141</v>
      </c>
      <c r="H43" s="2" t="s">
        <v>142</v>
      </c>
      <c r="I43" s="11">
        <v>20</v>
      </c>
      <c r="J43" s="12" t="s">
        <v>25</v>
      </c>
      <c r="K43" s="14">
        <v>497</v>
      </c>
      <c r="L43" s="14">
        <v>414.2</v>
      </c>
      <c r="M43" s="13">
        <f t="shared" si="2"/>
        <v>347.9</v>
      </c>
      <c r="N43" s="13">
        <f t="shared" si="3"/>
        <v>290</v>
      </c>
      <c r="O43" s="14">
        <v>521.9</v>
      </c>
      <c r="P43" s="11">
        <v>108</v>
      </c>
      <c r="Q43" s="15">
        <v>2.1000000000000001E-2</v>
      </c>
      <c r="R43" s="16">
        <v>5.4</v>
      </c>
    </row>
    <row r="44" spans="1:18" s="1" customFormat="1" ht="17.100000000000001" customHeight="1" outlineLevel="2" x14ac:dyDescent="0.2">
      <c r="A44" s="9">
        <v>33</v>
      </c>
      <c r="B44" s="2" t="s">
        <v>87</v>
      </c>
      <c r="C44" s="2" t="s">
        <v>81</v>
      </c>
      <c r="D44" s="2" t="s">
        <v>143</v>
      </c>
      <c r="E44" s="10" t="s">
        <v>139</v>
      </c>
      <c r="F44" s="10" t="s">
        <v>140</v>
      </c>
      <c r="H44" s="2" t="s">
        <v>144</v>
      </c>
      <c r="I44" s="11">
        <v>30</v>
      </c>
      <c r="J44" s="12" t="s">
        <v>25</v>
      </c>
      <c r="K44" s="14">
        <v>472</v>
      </c>
      <c r="L44" s="14">
        <v>393.4</v>
      </c>
      <c r="M44" s="13">
        <f t="shared" si="2"/>
        <v>330.4</v>
      </c>
      <c r="N44" s="13">
        <f t="shared" si="3"/>
        <v>275.40000000000003</v>
      </c>
      <c r="O44" s="14">
        <v>495.6</v>
      </c>
      <c r="Q44" s="15">
        <v>4.5999999999999999E-2</v>
      </c>
      <c r="R44" s="16">
        <v>7.8</v>
      </c>
    </row>
    <row r="45" spans="1:18" s="1" customFormat="1" ht="17.100000000000001" customHeight="1" outlineLevel="2" x14ac:dyDescent="0.2">
      <c r="A45" s="9">
        <v>34</v>
      </c>
      <c r="B45" s="2" t="s">
        <v>22</v>
      </c>
      <c r="C45" s="2" t="s">
        <v>81</v>
      </c>
      <c r="D45" s="2" t="s">
        <v>145</v>
      </c>
      <c r="E45" s="10" t="s">
        <v>146</v>
      </c>
      <c r="F45" s="10" t="s">
        <v>147</v>
      </c>
      <c r="G45" s="2" t="s">
        <v>148</v>
      </c>
      <c r="H45" s="2" t="s">
        <v>149</v>
      </c>
      <c r="I45" s="11">
        <v>20</v>
      </c>
      <c r="J45" s="12" t="s">
        <v>25</v>
      </c>
      <c r="K45" s="14">
        <v>207</v>
      </c>
      <c r="L45" s="14">
        <v>172.5</v>
      </c>
      <c r="M45" s="13">
        <f t="shared" si="2"/>
        <v>144.9</v>
      </c>
      <c r="N45" s="13">
        <f t="shared" si="3"/>
        <v>120.8</v>
      </c>
      <c r="O45" s="14">
        <v>217.4</v>
      </c>
      <c r="P45" s="11">
        <v>39</v>
      </c>
      <c r="Q45" s="15">
        <v>1.4E-2</v>
      </c>
      <c r="R45" s="16">
        <v>2.8</v>
      </c>
    </row>
    <row r="46" spans="1:18" s="1" customFormat="1" ht="17.100000000000001" customHeight="1" outlineLevel="2" x14ac:dyDescent="0.2">
      <c r="A46" s="9">
        <v>35</v>
      </c>
      <c r="B46" s="2" t="s">
        <v>87</v>
      </c>
      <c r="C46" s="2" t="s">
        <v>81</v>
      </c>
      <c r="D46" s="2" t="s">
        <v>150</v>
      </c>
      <c r="E46" s="10" t="s">
        <v>146</v>
      </c>
      <c r="F46" s="10" t="s">
        <v>151</v>
      </c>
      <c r="G46" s="2" t="s">
        <v>152</v>
      </c>
      <c r="H46" s="2" t="s">
        <v>149</v>
      </c>
      <c r="I46" s="11">
        <v>30</v>
      </c>
      <c r="J46" s="12" t="s">
        <v>25</v>
      </c>
      <c r="K46" s="14">
        <v>204</v>
      </c>
      <c r="L46" s="14">
        <v>170</v>
      </c>
      <c r="M46" s="13">
        <f t="shared" si="2"/>
        <v>142.80000000000001</v>
      </c>
      <c r="N46" s="13">
        <f t="shared" si="3"/>
        <v>119</v>
      </c>
      <c r="O46" s="14">
        <v>214.2</v>
      </c>
      <c r="P46" s="11">
        <v>312</v>
      </c>
      <c r="Q46" s="15">
        <v>4.5999999999999999E-2</v>
      </c>
      <c r="R46" s="16">
        <v>3.9</v>
      </c>
    </row>
    <row r="47" spans="1:18" s="1" customFormat="1" ht="17.100000000000001" customHeight="1" outlineLevel="2" x14ac:dyDescent="0.2">
      <c r="A47" s="9">
        <v>36</v>
      </c>
      <c r="B47" s="2" t="s">
        <v>87</v>
      </c>
      <c r="C47" s="2" t="s">
        <v>81</v>
      </c>
      <c r="D47" s="2" t="s">
        <v>153</v>
      </c>
      <c r="E47" s="10" t="s">
        <v>154</v>
      </c>
      <c r="F47" s="10" t="s">
        <v>155</v>
      </c>
      <c r="G47" s="2" t="s">
        <v>152</v>
      </c>
      <c r="H47" s="2" t="s">
        <v>156</v>
      </c>
      <c r="I47" s="11">
        <v>30</v>
      </c>
      <c r="J47" s="12" t="s">
        <v>25</v>
      </c>
      <c r="K47" s="14">
        <v>308</v>
      </c>
      <c r="L47" s="14">
        <v>256.7</v>
      </c>
      <c r="M47" s="13">
        <f t="shared" si="2"/>
        <v>215.6</v>
      </c>
      <c r="N47" s="13">
        <f t="shared" si="3"/>
        <v>179.7</v>
      </c>
      <c r="O47" s="14">
        <v>323.39999999999998</v>
      </c>
      <c r="Q47" s="15">
        <v>4.5999999999999999E-2</v>
      </c>
      <c r="R47" s="16">
        <v>5.0999999999999996</v>
      </c>
    </row>
    <row r="48" spans="1:18" s="1" customFormat="1" ht="17.100000000000001" customHeight="1" outlineLevel="2" x14ac:dyDescent="0.2">
      <c r="A48" s="9">
        <v>37</v>
      </c>
      <c r="B48" s="2" t="s">
        <v>22</v>
      </c>
      <c r="C48" s="2" t="s">
        <v>81</v>
      </c>
      <c r="D48" s="2" t="s">
        <v>157</v>
      </c>
      <c r="E48" s="10" t="s">
        <v>158</v>
      </c>
      <c r="F48" s="10" t="s">
        <v>159</v>
      </c>
      <c r="G48" s="2" t="s">
        <v>148</v>
      </c>
      <c r="H48" s="2" t="s">
        <v>160</v>
      </c>
      <c r="I48" s="11">
        <v>12</v>
      </c>
      <c r="J48" s="12" t="s">
        <v>25</v>
      </c>
      <c r="K48" s="14">
        <v>370</v>
      </c>
      <c r="L48" s="14">
        <v>308.39999999999998</v>
      </c>
      <c r="M48" s="13">
        <f t="shared" si="2"/>
        <v>259</v>
      </c>
      <c r="N48" s="13">
        <f t="shared" si="3"/>
        <v>215.9</v>
      </c>
      <c r="O48" s="14">
        <v>388.5</v>
      </c>
      <c r="P48" s="11">
        <v>12</v>
      </c>
      <c r="Q48" s="15">
        <v>1.9E-2</v>
      </c>
      <c r="R48" s="16">
        <v>4.3</v>
      </c>
    </row>
    <row r="49" spans="1:18" s="1" customFormat="1" ht="17.100000000000001" customHeight="1" outlineLevel="2" x14ac:dyDescent="0.2">
      <c r="A49" s="9">
        <v>38</v>
      </c>
      <c r="B49" s="2" t="s">
        <v>87</v>
      </c>
      <c r="C49" s="2" t="s">
        <v>81</v>
      </c>
      <c r="D49" s="2" t="s">
        <v>161</v>
      </c>
      <c r="E49" s="10" t="s">
        <v>158</v>
      </c>
      <c r="F49" s="10" t="s">
        <v>162</v>
      </c>
      <c r="G49" s="2" t="s">
        <v>163</v>
      </c>
      <c r="H49" s="2" t="s">
        <v>160</v>
      </c>
      <c r="I49" s="11">
        <v>30</v>
      </c>
      <c r="J49" s="12" t="s">
        <v>25</v>
      </c>
      <c r="K49" s="14">
        <v>265</v>
      </c>
      <c r="L49" s="14">
        <v>220.9</v>
      </c>
      <c r="M49" s="13">
        <f t="shared" si="2"/>
        <v>185.5</v>
      </c>
      <c r="N49" s="13">
        <f t="shared" si="3"/>
        <v>154.6</v>
      </c>
      <c r="O49" s="14">
        <v>278.3</v>
      </c>
      <c r="P49" s="11">
        <v>340</v>
      </c>
      <c r="Q49" s="15">
        <v>4.5999999999999999E-2</v>
      </c>
      <c r="R49" s="16">
        <v>4.4000000000000004</v>
      </c>
    </row>
    <row r="50" spans="1:18" s="1" customFormat="1" ht="17.100000000000001" customHeight="1" outlineLevel="2" x14ac:dyDescent="0.2">
      <c r="A50" s="9">
        <v>39</v>
      </c>
      <c r="B50" s="2" t="s">
        <v>87</v>
      </c>
      <c r="C50" s="2" t="s">
        <v>81</v>
      </c>
      <c r="D50" s="2" t="s">
        <v>164</v>
      </c>
      <c r="E50" s="10" t="s">
        <v>158</v>
      </c>
      <c r="F50" s="10" t="s">
        <v>165</v>
      </c>
      <c r="G50" s="2" t="s">
        <v>152</v>
      </c>
      <c r="H50" s="2" t="s">
        <v>160</v>
      </c>
      <c r="I50" s="11">
        <v>30</v>
      </c>
      <c r="K50" s="14">
        <v>256</v>
      </c>
      <c r="L50" s="14">
        <v>213.4</v>
      </c>
      <c r="M50" s="13">
        <f t="shared" si="2"/>
        <v>179.2</v>
      </c>
      <c r="N50" s="13">
        <f t="shared" si="3"/>
        <v>149.4</v>
      </c>
      <c r="O50" s="14">
        <v>268.8</v>
      </c>
      <c r="P50" s="11">
        <v>342</v>
      </c>
      <c r="Q50" s="15">
        <v>4.5999999999999999E-2</v>
      </c>
      <c r="R50" s="16">
        <v>4.4000000000000004</v>
      </c>
    </row>
    <row r="51" spans="1:18" s="1" customFormat="1" ht="17.100000000000001" customHeight="1" outlineLevel="2" x14ac:dyDescent="0.2">
      <c r="A51" s="9">
        <v>40</v>
      </c>
      <c r="B51" s="2" t="s">
        <v>87</v>
      </c>
      <c r="C51" s="2" t="s">
        <v>81</v>
      </c>
      <c r="D51" s="2" t="s">
        <v>166</v>
      </c>
      <c r="E51" s="10" t="s">
        <v>167</v>
      </c>
      <c r="F51" s="2" t="s">
        <v>168</v>
      </c>
      <c r="G51" s="2" t="s">
        <v>169</v>
      </c>
      <c r="H51" s="2" t="s">
        <v>170</v>
      </c>
      <c r="I51" s="11">
        <v>30</v>
      </c>
      <c r="J51" s="12" t="s">
        <v>25</v>
      </c>
      <c r="K51" s="14">
        <v>168</v>
      </c>
      <c r="L51" s="14">
        <v>140</v>
      </c>
      <c r="M51" s="13">
        <f t="shared" si="2"/>
        <v>117.6</v>
      </c>
      <c r="N51" s="13">
        <f t="shared" si="3"/>
        <v>98</v>
      </c>
      <c r="O51" s="14">
        <v>176.4</v>
      </c>
      <c r="P51" s="11">
        <v>30</v>
      </c>
      <c r="Q51" s="15">
        <v>4.5999999999999999E-2</v>
      </c>
      <c r="R51" s="16">
        <v>3.6</v>
      </c>
    </row>
    <row r="52" spans="1:18" s="1" customFormat="1" ht="17.100000000000001" customHeight="1" outlineLevel="2" x14ac:dyDescent="0.2">
      <c r="A52" s="9">
        <v>41</v>
      </c>
      <c r="B52" s="2" t="s">
        <v>22</v>
      </c>
      <c r="C52" s="2" t="s">
        <v>81</v>
      </c>
      <c r="D52" s="2" t="s">
        <v>171</v>
      </c>
      <c r="E52" s="10" t="s">
        <v>172</v>
      </c>
      <c r="F52" s="10" t="s">
        <v>173</v>
      </c>
      <c r="G52" s="2" t="s">
        <v>174</v>
      </c>
      <c r="H52" s="2" t="s">
        <v>175</v>
      </c>
      <c r="I52" s="11">
        <v>12</v>
      </c>
      <c r="J52" s="12" t="s">
        <v>25</v>
      </c>
      <c r="K52" s="14">
        <v>916</v>
      </c>
      <c r="L52" s="14">
        <v>763.4</v>
      </c>
      <c r="M52" s="13">
        <f t="shared" si="2"/>
        <v>641.20000000000005</v>
      </c>
      <c r="N52" s="13">
        <f t="shared" si="3"/>
        <v>534.4</v>
      </c>
      <c r="O52" s="14">
        <v>961.8</v>
      </c>
      <c r="P52" s="11">
        <v>9</v>
      </c>
      <c r="Q52" s="15">
        <v>0.03</v>
      </c>
      <c r="R52" s="16">
        <v>6.6</v>
      </c>
    </row>
    <row r="53" spans="1:18" s="1" customFormat="1" ht="17.100000000000001" customHeight="1" outlineLevel="2" x14ac:dyDescent="0.2">
      <c r="A53" s="9">
        <v>42</v>
      </c>
      <c r="B53" s="2" t="s">
        <v>22</v>
      </c>
      <c r="C53" s="2" t="s">
        <v>81</v>
      </c>
      <c r="D53" s="2" t="s">
        <v>176</v>
      </c>
      <c r="E53" s="10" t="s">
        <v>177</v>
      </c>
      <c r="F53" s="10" t="s">
        <v>178</v>
      </c>
      <c r="G53" s="2" t="s">
        <v>179</v>
      </c>
      <c r="H53" s="2" t="s">
        <v>175</v>
      </c>
      <c r="I53" s="11">
        <v>20</v>
      </c>
      <c r="J53" s="12" t="s">
        <v>25</v>
      </c>
      <c r="K53" s="14">
        <v>823</v>
      </c>
      <c r="L53" s="14">
        <v>685.9</v>
      </c>
      <c r="M53" s="13">
        <f t="shared" si="2"/>
        <v>576.1</v>
      </c>
      <c r="N53" s="13">
        <f t="shared" si="3"/>
        <v>480.1</v>
      </c>
      <c r="O53" s="14">
        <v>864.2</v>
      </c>
      <c r="P53" s="11">
        <v>62</v>
      </c>
      <c r="Q53" s="15">
        <v>3.9E-2</v>
      </c>
      <c r="R53" s="16">
        <v>9.5</v>
      </c>
    </row>
    <row r="54" spans="1:18" s="1" customFormat="1" ht="17.100000000000001" customHeight="1" outlineLevel="2" x14ac:dyDescent="0.2">
      <c r="A54" s="9">
        <v>43</v>
      </c>
      <c r="B54" s="2" t="s">
        <v>22</v>
      </c>
      <c r="C54" s="2" t="s">
        <v>81</v>
      </c>
      <c r="D54" s="2" t="s">
        <v>180</v>
      </c>
      <c r="E54" s="10" t="s">
        <v>181</v>
      </c>
      <c r="F54" s="10" t="s">
        <v>182</v>
      </c>
      <c r="G54" s="2" t="s">
        <v>183</v>
      </c>
      <c r="H54" s="2" t="s">
        <v>175</v>
      </c>
      <c r="I54" s="11">
        <v>20</v>
      </c>
      <c r="J54" s="12" t="s">
        <v>25</v>
      </c>
      <c r="K54" s="14">
        <v>216</v>
      </c>
      <c r="L54" s="14">
        <v>180</v>
      </c>
      <c r="M54" s="13">
        <f t="shared" si="2"/>
        <v>151.19999999999999</v>
      </c>
      <c r="N54" s="13">
        <f t="shared" si="3"/>
        <v>126</v>
      </c>
      <c r="O54" s="14">
        <v>226.8</v>
      </c>
      <c r="Q54" s="15">
        <v>1.4E-2</v>
      </c>
      <c r="R54" s="16">
        <v>2.7</v>
      </c>
    </row>
    <row r="55" spans="1:18" s="1" customFormat="1" ht="17.100000000000001" customHeight="1" outlineLevel="2" x14ac:dyDescent="0.2">
      <c r="A55" s="9">
        <v>44</v>
      </c>
      <c r="B55" s="2" t="s">
        <v>87</v>
      </c>
      <c r="C55" s="2" t="s">
        <v>81</v>
      </c>
      <c r="D55" s="2" t="s">
        <v>184</v>
      </c>
      <c r="E55" s="10" t="s">
        <v>181</v>
      </c>
      <c r="F55" s="2" t="s">
        <v>185</v>
      </c>
      <c r="G55" s="2" t="s">
        <v>186</v>
      </c>
      <c r="H55" s="2" t="s">
        <v>175</v>
      </c>
      <c r="I55" s="11">
        <v>30</v>
      </c>
      <c r="J55" s="12" t="s">
        <v>25</v>
      </c>
      <c r="K55" s="14">
        <v>158</v>
      </c>
      <c r="L55" s="14">
        <v>131.69999999999999</v>
      </c>
      <c r="M55" s="13">
        <f t="shared" si="2"/>
        <v>110.6</v>
      </c>
      <c r="N55" s="13">
        <f t="shared" si="3"/>
        <v>92.199999999999989</v>
      </c>
      <c r="O55" s="14">
        <v>165.9</v>
      </c>
      <c r="P55" s="11">
        <v>135</v>
      </c>
      <c r="Q55" s="15">
        <v>4.5999999999999999E-2</v>
      </c>
      <c r="R55" s="16">
        <v>3.3</v>
      </c>
    </row>
    <row r="56" spans="1:18" s="1" customFormat="1" ht="17.100000000000001" customHeight="1" outlineLevel="2" x14ac:dyDescent="0.2">
      <c r="A56" s="9">
        <v>45</v>
      </c>
      <c r="B56" s="2" t="s">
        <v>87</v>
      </c>
      <c r="C56" s="2" t="s">
        <v>81</v>
      </c>
      <c r="D56" s="2" t="s">
        <v>187</v>
      </c>
      <c r="E56" s="10" t="s">
        <v>188</v>
      </c>
      <c r="F56" s="10" t="s">
        <v>189</v>
      </c>
      <c r="G56" s="2" t="s">
        <v>190</v>
      </c>
      <c r="H56" s="2" t="s">
        <v>191</v>
      </c>
      <c r="I56" s="11">
        <v>30</v>
      </c>
      <c r="J56" s="12" t="s">
        <v>25</v>
      </c>
      <c r="K56" s="14">
        <v>727</v>
      </c>
      <c r="L56" s="14">
        <v>605.9</v>
      </c>
      <c r="M56" s="13">
        <f t="shared" si="2"/>
        <v>508.9</v>
      </c>
      <c r="N56" s="13">
        <f t="shared" si="3"/>
        <v>424.1</v>
      </c>
      <c r="O56" s="14">
        <v>763.4</v>
      </c>
      <c r="P56" s="11">
        <v>66</v>
      </c>
      <c r="Q56" s="15">
        <v>4.5999999999999999E-2</v>
      </c>
      <c r="R56" s="16">
        <v>13.8</v>
      </c>
    </row>
    <row r="57" spans="1:18" s="1" customFormat="1" ht="17.100000000000001" customHeight="1" outlineLevel="2" x14ac:dyDescent="0.2">
      <c r="A57" s="9">
        <v>46</v>
      </c>
      <c r="B57" s="2" t="s">
        <v>87</v>
      </c>
      <c r="C57" s="2" t="s">
        <v>81</v>
      </c>
      <c r="D57" s="2" t="s">
        <v>192</v>
      </c>
      <c r="E57" s="10" t="s">
        <v>193</v>
      </c>
      <c r="F57" s="10" t="s">
        <v>194</v>
      </c>
      <c r="G57" s="2" t="s">
        <v>152</v>
      </c>
      <c r="H57" s="2" t="s">
        <v>195</v>
      </c>
      <c r="I57" s="11">
        <v>30</v>
      </c>
      <c r="J57" s="12" t="s">
        <v>25</v>
      </c>
      <c r="K57" s="14">
        <v>542</v>
      </c>
      <c r="L57" s="14">
        <v>451.7</v>
      </c>
      <c r="M57" s="13">
        <f t="shared" si="2"/>
        <v>379.4</v>
      </c>
      <c r="N57" s="13">
        <f t="shared" si="3"/>
        <v>316.20000000000005</v>
      </c>
      <c r="O57" s="14">
        <v>569.1</v>
      </c>
      <c r="P57" s="11">
        <v>162</v>
      </c>
      <c r="Q57" s="15">
        <v>6.7000000000000004E-2</v>
      </c>
      <c r="R57" s="16">
        <v>8.3000000000000007</v>
      </c>
    </row>
    <row r="58" spans="1:18" s="1" customFormat="1" ht="17.100000000000001" customHeight="1" outlineLevel="2" x14ac:dyDescent="0.2">
      <c r="A58" s="9">
        <v>47</v>
      </c>
      <c r="B58" s="2" t="s">
        <v>22</v>
      </c>
      <c r="C58" s="2" t="s">
        <v>81</v>
      </c>
      <c r="D58" s="2" t="s">
        <v>196</v>
      </c>
      <c r="E58" s="10" t="s">
        <v>197</v>
      </c>
      <c r="F58" s="10" t="s">
        <v>198</v>
      </c>
      <c r="G58" s="2" t="s">
        <v>148</v>
      </c>
      <c r="H58" s="2" t="s">
        <v>199</v>
      </c>
      <c r="I58" s="11">
        <v>20</v>
      </c>
      <c r="J58" s="12" t="s">
        <v>25</v>
      </c>
      <c r="K58" s="13">
        <v>1052</v>
      </c>
      <c r="L58" s="14">
        <v>876.7</v>
      </c>
      <c r="M58" s="13">
        <f t="shared" si="2"/>
        <v>736.4</v>
      </c>
      <c r="N58" s="13">
        <f t="shared" si="3"/>
        <v>613.70000000000005</v>
      </c>
      <c r="O58" s="13">
        <v>1104.5999999999999</v>
      </c>
      <c r="P58" s="11">
        <v>192</v>
      </c>
      <c r="Q58" s="15">
        <v>5.0999999999999997E-2</v>
      </c>
      <c r="R58" s="16">
        <v>10</v>
      </c>
    </row>
    <row r="59" spans="1:18" s="1" customFormat="1" ht="17.100000000000001" customHeight="1" outlineLevel="2" x14ac:dyDescent="0.2">
      <c r="A59" s="9">
        <v>48</v>
      </c>
      <c r="B59" s="2" t="s">
        <v>87</v>
      </c>
      <c r="C59" s="2" t="s">
        <v>81</v>
      </c>
      <c r="D59" s="2" t="s">
        <v>200</v>
      </c>
      <c r="E59" s="10" t="s">
        <v>197</v>
      </c>
      <c r="F59" s="10" t="s">
        <v>201</v>
      </c>
      <c r="G59" s="2" t="s">
        <v>202</v>
      </c>
      <c r="H59" s="2" t="s">
        <v>199</v>
      </c>
      <c r="I59" s="11">
        <v>30</v>
      </c>
      <c r="J59" s="12" t="s">
        <v>25</v>
      </c>
      <c r="K59" s="14">
        <v>896</v>
      </c>
      <c r="L59" s="14">
        <v>746.7</v>
      </c>
      <c r="M59" s="13">
        <f t="shared" si="2"/>
        <v>627.20000000000005</v>
      </c>
      <c r="N59" s="13">
        <f t="shared" si="3"/>
        <v>522.70000000000005</v>
      </c>
      <c r="O59" s="14">
        <v>940.8</v>
      </c>
      <c r="Q59" s="15">
        <v>6.7000000000000004E-2</v>
      </c>
      <c r="R59" s="16">
        <v>14.9</v>
      </c>
    </row>
    <row r="60" spans="1:18" s="1" customFormat="1" ht="17.100000000000001" customHeight="1" outlineLevel="2" x14ac:dyDescent="0.2">
      <c r="A60" s="9">
        <v>49</v>
      </c>
      <c r="B60" s="2" t="s">
        <v>87</v>
      </c>
      <c r="C60" s="2" t="s">
        <v>81</v>
      </c>
      <c r="D60" s="2" t="s">
        <v>203</v>
      </c>
      <c r="E60" s="10" t="s">
        <v>197</v>
      </c>
      <c r="F60" s="10" t="s">
        <v>204</v>
      </c>
      <c r="G60" s="2" t="s">
        <v>205</v>
      </c>
      <c r="H60" s="2" t="s">
        <v>199</v>
      </c>
      <c r="I60" s="11">
        <v>30</v>
      </c>
      <c r="K60" s="14">
        <v>837</v>
      </c>
      <c r="L60" s="14">
        <v>697.5</v>
      </c>
      <c r="M60" s="13">
        <f t="shared" si="2"/>
        <v>585.9</v>
      </c>
      <c r="N60" s="13">
        <f t="shared" si="3"/>
        <v>488.3</v>
      </c>
      <c r="O60" s="14">
        <v>878.9</v>
      </c>
      <c r="P60" s="11">
        <v>382</v>
      </c>
      <c r="Q60" s="15">
        <v>6.7000000000000004E-2</v>
      </c>
      <c r="R60" s="16">
        <v>15.1</v>
      </c>
    </row>
    <row r="61" spans="1:18" s="1" customFormat="1" ht="17.100000000000001" customHeight="1" outlineLevel="2" x14ac:dyDescent="0.2">
      <c r="A61" s="9">
        <v>50</v>
      </c>
      <c r="B61" s="2" t="s">
        <v>22</v>
      </c>
      <c r="C61" s="2" t="s">
        <v>81</v>
      </c>
      <c r="D61" s="2" t="s">
        <v>206</v>
      </c>
      <c r="E61" s="10" t="s">
        <v>207</v>
      </c>
      <c r="F61" s="10" t="s">
        <v>208</v>
      </c>
      <c r="G61" s="2" t="s">
        <v>209</v>
      </c>
      <c r="H61" s="2" t="s">
        <v>210</v>
      </c>
      <c r="I61" s="11">
        <v>12</v>
      </c>
      <c r="J61" s="12" t="s">
        <v>25</v>
      </c>
      <c r="K61" s="14">
        <v>423</v>
      </c>
      <c r="L61" s="14">
        <v>352.5</v>
      </c>
      <c r="M61" s="13">
        <f t="shared" si="2"/>
        <v>296.10000000000002</v>
      </c>
      <c r="N61" s="13">
        <f t="shared" si="3"/>
        <v>246.79999999999998</v>
      </c>
      <c r="O61" s="14">
        <v>444.2</v>
      </c>
      <c r="P61" s="11">
        <v>234</v>
      </c>
      <c r="Q61" s="15">
        <v>1.4999999999999999E-2</v>
      </c>
      <c r="R61" s="16">
        <v>3.4</v>
      </c>
    </row>
    <row r="62" spans="1:18" s="1" customFormat="1" ht="17.100000000000001" customHeight="1" outlineLevel="2" x14ac:dyDescent="0.2">
      <c r="A62" s="9">
        <v>51</v>
      </c>
      <c r="B62" s="2" t="s">
        <v>22</v>
      </c>
      <c r="C62" s="2" t="s">
        <v>81</v>
      </c>
      <c r="D62" s="2" t="s">
        <v>211</v>
      </c>
      <c r="E62" s="10" t="s">
        <v>212</v>
      </c>
      <c r="F62" s="10" t="s">
        <v>213</v>
      </c>
      <c r="G62" s="2" t="s">
        <v>214</v>
      </c>
      <c r="H62" s="2" t="s">
        <v>215</v>
      </c>
      <c r="I62" s="11">
        <v>20</v>
      </c>
      <c r="J62" s="12" t="s">
        <v>25</v>
      </c>
      <c r="K62" s="13">
        <v>1173</v>
      </c>
      <c r="L62" s="14">
        <v>977.5</v>
      </c>
      <c r="M62" s="13">
        <f t="shared" si="2"/>
        <v>821.1</v>
      </c>
      <c r="N62" s="13">
        <f t="shared" si="3"/>
        <v>684.30000000000007</v>
      </c>
      <c r="O62" s="13">
        <v>1231.7</v>
      </c>
      <c r="P62" s="11">
        <v>127</v>
      </c>
      <c r="Q62" s="15">
        <v>3.7999999999999999E-2</v>
      </c>
      <c r="R62" s="16">
        <v>11</v>
      </c>
    </row>
    <row r="63" spans="1:18" s="1" customFormat="1" ht="17.100000000000001" customHeight="1" outlineLevel="2" x14ac:dyDescent="0.2">
      <c r="A63" s="9">
        <v>52</v>
      </c>
      <c r="B63" s="2" t="s">
        <v>87</v>
      </c>
      <c r="C63" s="2" t="s">
        <v>81</v>
      </c>
      <c r="D63" s="2" t="s">
        <v>216</v>
      </c>
      <c r="E63" s="10" t="s">
        <v>217</v>
      </c>
      <c r="F63" s="10" t="s">
        <v>218</v>
      </c>
      <c r="G63" s="2" t="s">
        <v>219</v>
      </c>
      <c r="H63" s="2" t="s">
        <v>215</v>
      </c>
      <c r="I63" s="11">
        <v>30</v>
      </c>
      <c r="K63" s="14">
        <v>916</v>
      </c>
      <c r="L63" s="14">
        <v>763.4</v>
      </c>
      <c r="M63" s="13">
        <f t="shared" si="2"/>
        <v>641.20000000000005</v>
      </c>
      <c r="N63" s="13">
        <f t="shared" si="3"/>
        <v>534.4</v>
      </c>
      <c r="O63" s="14">
        <v>961.8</v>
      </c>
      <c r="P63" s="11">
        <v>346</v>
      </c>
      <c r="Q63" s="15">
        <v>5.0999999999999997E-2</v>
      </c>
      <c r="R63" s="16">
        <v>8.5</v>
      </c>
    </row>
    <row r="64" spans="1:18" s="1" customFormat="1" ht="17.100000000000001" customHeight="1" outlineLevel="2" x14ac:dyDescent="0.2">
      <c r="A64" s="9">
        <v>53</v>
      </c>
      <c r="B64" s="2" t="s">
        <v>22</v>
      </c>
      <c r="C64" s="2" t="s">
        <v>81</v>
      </c>
      <c r="D64" s="2" t="s">
        <v>220</v>
      </c>
      <c r="E64" s="10" t="s">
        <v>221</v>
      </c>
      <c r="F64" s="2" t="s">
        <v>222</v>
      </c>
      <c r="G64" s="2" t="s">
        <v>223</v>
      </c>
      <c r="H64" s="2" t="s">
        <v>215</v>
      </c>
      <c r="I64" s="11">
        <v>20</v>
      </c>
      <c r="J64" s="12" t="s">
        <v>25</v>
      </c>
      <c r="K64" s="13">
        <v>1116</v>
      </c>
      <c r="L64" s="14">
        <v>930</v>
      </c>
      <c r="M64" s="13">
        <f t="shared" si="2"/>
        <v>781.2</v>
      </c>
      <c r="N64" s="13">
        <f t="shared" si="3"/>
        <v>651</v>
      </c>
      <c r="O64" s="13">
        <v>1171.8</v>
      </c>
      <c r="P64" s="11">
        <v>60</v>
      </c>
      <c r="Q64" s="15">
        <v>3.2000000000000001E-2</v>
      </c>
      <c r="R64" s="16">
        <v>11</v>
      </c>
    </row>
    <row r="65" spans="1:19" s="1" customFormat="1" ht="17.100000000000001" customHeight="1" outlineLevel="2" x14ac:dyDescent="0.2">
      <c r="A65" s="9">
        <v>54</v>
      </c>
      <c r="B65" s="2" t="s">
        <v>22</v>
      </c>
      <c r="C65" s="2" t="s">
        <v>81</v>
      </c>
      <c r="D65" s="2" t="s">
        <v>224</v>
      </c>
      <c r="E65" s="10" t="s">
        <v>225</v>
      </c>
      <c r="F65" s="10" t="s">
        <v>226</v>
      </c>
      <c r="G65" s="2" t="s">
        <v>227</v>
      </c>
      <c r="H65" s="2" t="s">
        <v>228</v>
      </c>
      <c r="I65" s="11">
        <v>12</v>
      </c>
      <c r="J65" s="12" t="s">
        <v>25</v>
      </c>
      <c r="K65" s="14">
        <v>307</v>
      </c>
      <c r="L65" s="14">
        <v>255.9</v>
      </c>
      <c r="M65" s="13">
        <f t="shared" si="2"/>
        <v>214.9</v>
      </c>
      <c r="N65" s="13">
        <f t="shared" si="3"/>
        <v>179.1</v>
      </c>
      <c r="O65" s="14">
        <v>322.39999999999998</v>
      </c>
      <c r="P65" s="11">
        <v>467</v>
      </c>
      <c r="Q65" s="15">
        <v>1.7999999999999999E-2</v>
      </c>
      <c r="R65" s="16">
        <v>2.1</v>
      </c>
    </row>
    <row r="66" spans="1:19" s="1" customFormat="1" ht="17.100000000000001" customHeight="1" outlineLevel="2" x14ac:dyDescent="0.2">
      <c r="A66" s="9">
        <v>55</v>
      </c>
      <c r="B66" s="2" t="s">
        <v>87</v>
      </c>
      <c r="C66" s="2" t="s">
        <v>81</v>
      </c>
      <c r="D66" s="2" t="s">
        <v>229</v>
      </c>
      <c r="E66" s="10" t="s">
        <v>225</v>
      </c>
      <c r="F66" s="10" t="s">
        <v>226</v>
      </c>
      <c r="H66" s="2" t="s">
        <v>230</v>
      </c>
      <c r="I66" s="11">
        <v>30</v>
      </c>
      <c r="J66" s="12" t="s">
        <v>25</v>
      </c>
      <c r="K66" s="14">
        <v>267</v>
      </c>
      <c r="L66" s="14">
        <v>222.5</v>
      </c>
      <c r="M66" s="13">
        <f t="shared" si="2"/>
        <v>186.9</v>
      </c>
      <c r="N66" s="13">
        <f t="shared" si="3"/>
        <v>155.79999999999998</v>
      </c>
      <c r="O66" s="14">
        <v>280.39999999999998</v>
      </c>
      <c r="P66" s="11">
        <v>145</v>
      </c>
      <c r="Q66" s="15">
        <v>4.5999999999999999E-2</v>
      </c>
      <c r="R66" s="16">
        <v>5.6</v>
      </c>
    </row>
    <row r="67" spans="1:19" s="1" customFormat="1" ht="17.100000000000001" customHeight="1" outlineLevel="2" x14ac:dyDescent="0.2">
      <c r="A67" s="9">
        <v>56</v>
      </c>
      <c r="B67" s="2" t="s">
        <v>22</v>
      </c>
      <c r="C67" s="2" t="s">
        <v>81</v>
      </c>
      <c r="D67" s="2" t="s">
        <v>231</v>
      </c>
      <c r="E67" s="10" t="s">
        <v>232</v>
      </c>
      <c r="F67" s="10" t="s">
        <v>233</v>
      </c>
      <c r="G67" s="2" t="s">
        <v>227</v>
      </c>
      <c r="H67" s="2" t="s">
        <v>234</v>
      </c>
      <c r="I67" s="11">
        <v>12</v>
      </c>
      <c r="J67" s="12" t="s">
        <v>25</v>
      </c>
      <c r="K67" s="14">
        <v>399</v>
      </c>
      <c r="L67" s="14">
        <v>332.5</v>
      </c>
      <c r="M67" s="13">
        <f t="shared" si="2"/>
        <v>279.3</v>
      </c>
      <c r="N67" s="13">
        <f t="shared" si="3"/>
        <v>232.79999999999998</v>
      </c>
      <c r="O67" s="14">
        <v>419</v>
      </c>
      <c r="P67" s="11">
        <v>128</v>
      </c>
      <c r="Q67" s="15">
        <v>1.9E-2</v>
      </c>
      <c r="R67" s="16">
        <v>2.8</v>
      </c>
    </row>
    <row r="68" spans="1:19" ht="18.95" hidden="1" customHeight="1" outlineLevel="1" x14ac:dyDescent="0.3">
      <c r="A68" s="7"/>
      <c r="B68" s="7"/>
      <c r="C68" s="8" t="s">
        <v>235</v>
      </c>
      <c r="D68" s="7"/>
      <c r="E68" s="7"/>
      <c r="F68" s="7"/>
      <c r="G68" s="7"/>
      <c r="H68" s="7"/>
      <c r="I68" s="7"/>
      <c r="J68" s="7"/>
      <c r="K68" s="7"/>
      <c r="L68" s="7"/>
      <c r="M68" s="7"/>
      <c r="N68" s="7"/>
      <c r="O68" s="7"/>
      <c r="P68" s="7"/>
      <c r="Q68" s="7"/>
      <c r="R68" s="7"/>
      <c r="S68" s="7"/>
    </row>
    <row r="69" spans="1:19" s="1" customFormat="1" ht="17.100000000000001" customHeight="1" outlineLevel="2" x14ac:dyDescent="0.2">
      <c r="A69" s="9">
        <v>57</v>
      </c>
      <c r="B69" s="2" t="s">
        <v>22</v>
      </c>
      <c r="C69" s="2" t="s">
        <v>81</v>
      </c>
      <c r="D69" s="2" t="s">
        <v>236</v>
      </c>
      <c r="E69" s="10" t="s">
        <v>237</v>
      </c>
      <c r="F69" s="10" t="s">
        <v>238</v>
      </c>
      <c r="G69" s="2" t="s">
        <v>227</v>
      </c>
      <c r="H69" s="2" t="s">
        <v>239</v>
      </c>
      <c r="I69" s="11">
        <v>12</v>
      </c>
      <c r="J69" s="12" t="s">
        <v>25</v>
      </c>
      <c r="K69" s="14">
        <v>936</v>
      </c>
      <c r="L69" s="14">
        <v>780</v>
      </c>
      <c r="M69" s="13">
        <f t="shared" ref="M69:M98" si="4">ROUNDUP(K69*(1-$M$6),1)</f>
        <v>655.20000000000005</v>
      </c>
      <c r="N69" s="13">
        <f t="shared" ref="N69:N98" si="5">ROUNDUP(M69/1.2,1)</f>
        <v>546</v>
      </c>
      <c r="O69" s="14">
        <v>982.8</v>
      </c>
      <c r="P69" s="11">
        <v>382</v>
      </c>
      <c r="Q69" s="15">
        <v>1.9E-2</v>
      </c>
      <c r="R69" s="16">
        <v>3.8</v>
      </c>
    </row>
    <row r="70" spans="1:19" s="1" customFormat="1" ht="17.100000000000001" customHeight="1" outlineLevel="2" x14ac:dyDescent="0.2">
      <c r="A70" s="9">
        <v>58</v>
      </c>
      <c r="B70" s="2" t="s">
        <v>22</v>
      </c>
      <c r="C70" s="2" t="s">
        <v>81</v>
      </c>
      <c r="D70" s="2" t="s">
        <v>240</v>
      </c>
      <c r="E70" s="10" t="s">
        <v>241</v>
      </c>
      <c r="F70" s="10" t="s">
        <v>242</v>
      </c>
      <c r="G70" s="2" t="s">
        <v>227</v>
      </c>
      <c r="H70" s="2" t="s">
        <v>243</v>
      </c>
      <c r="I70" s="11">
        <v>12</v>
      </c>
      <c r="J70" s="12" t="s">
        <v>25</v>
      </c>
      <c r="K70" s="14">
        <v>768</v>
      </c>
      <c r="L70" s="14">
        <v>640</v>
      </c>
      <c r="M70" s="13">
        <f t="shared" si="4"/>
        <v>537.6</v>
      </c>
      <c r="N70" s="13">
        <f t="shared" si="5"/>
        <v>448</v>
      </c>
      <c r="O70" s="14">
        <v>806.4</v>
      </c>
      <c r="P70" s="11">
        <v>94</v>
      </c>
      <c r="Q70" s="15">
        <v>0.03</v>
      </c>
      <c r="R70" s="16">
        <v>6.5</v>
      </c>
    </row>
    <row r="71" spans="1:19" s="1" customFormat="1" ht="17.100000000000001" customHeight="1" outlineLevel="2" x14ac:dyDescent="0.2">
      <c r="A71" s="9">
        <v>59</v>
      </c>
      <c r="B71" s="2" t="s">
        <v>22</v>
      </c>
      <c r="C71" s="2" t="s">
        <v>81</v>
      </c>
      <c r="D71" s="2" t="s">
        <v>244</v>
      </c>
      <c r="E71" s="10" t="s">
        <v>245</v>
      </c>
      <c r="F71" s="10" t="s">
        <v>246</v>
      </c>
      <c r="G71" s="2" t="s">
        <v>227</v>
      </c>
      <c r="H71" s="2" t="s">
        <v>247</v>
      </c>
      <c r="I71" s="11">
        <v>20</v>
      </c>
      <c r="K71" s="14">
        <v>411</v>
      </c>
      <c r="L71" s="14">
        <v>342.5</v>
      </c>
      <c r="M71" s="13">
        <f t="shared" si="4"/>
        <v>287.7</v>
      </c>
      <c r="N71" s="13">
        <f t="shared" si="5"/>
        <v>239.79999999999998</v>
      </c>
      <c r="O71" s="14">
        <v>431.6</v>
      </c>
      <c r="P71" s="11">
        <v>755</v>
      </c>
      <c r="Q71" s="15">
        <v>1.9E-2</v>
      </c>
      <c r="R71" s="16">
        <v>5.4</v>
      </c>
    </row>
    <row r="72" spans="1:19" s="1" customFormat="1" ht="17.100000000000001" customHeight="1" outlineLevel="2" x14ac:dyDescent="0.2">
      <c r="A72" s="9">
        <v>60</v>
      </c>
      <c r="B72" s="2" t="s">
        <v>87</v>
      </c>
      <c r="C72" s="2" t="s">
        <v>81</v>
      </c>
      <c r="D72" s="2" t="s">
        <v>248</v>
      </c>
      <c r="E72" s="10" t="s">
        <v>245</v>
      </c>
      <c r="F72" s="10" t="s">
        <v>249</v>
      </c>
      <c r="G72" s="2" t="s">
        <v>227</v>
      </c>
      <c r="H72" s="2" t="s">
        <v>250</v>
      </c>
      <c r="I72" s="11">
        <v>30</v>
      </c>
      <c r="J72" s="12" t="s">
        <v>25</v>
      </c>
      <c r="K72" s="14">
        <v>427</v>
      </c>
      <c r="L72" s="14">
        <v>355.9</v>
      </c>
      <c r="M72" s="13">
        <f t="shared" si="4"/>
        <v>298.89999999999998</v>
      </c>
      <c r="N72" s="13">
        <f t="shared" si="5"/>
        <v>249.1</v>
      </c>
      <c r="O72" s="14">
        <v>448.4</v>
      </c>
      <c r="P72" s="11">
        <v>209</v>
      </c>
      <c r="Q72" s="15">
        <v>4.5999999999999999E-2</v>
      </c>
      <c r="R72" s="16">
        <v>7.8</v>
      </c>
    </row>
    <row r="73" spans="1:19" s="1" customFormat="1" ht="17.100000000000001" customHeight="1" outlineLevel="2" x14ac:dyDescent="0.2">
      <c r="A73" s="9">
        <v>61</v>
      </c>
      <c r="B73" s="2" t="s">
        <v>22</v>
      </c>
      <c r="C73" s="2" t="s">
        <v>81</v>
      </c>
      <c r="D73" s="2" t="s">
        <v>251</v>
      </c>
      <c r="E73" s="10" t="s">
        <v>252</v>
      </c>
      <c r="F73" s="10" t="s">
        <v>253</v>
      </c>
      <c r="G73" s="2" t="s">
        <v>254</v>
      </c>
      <c r="H73" s="2" t="s">
        <v>255</v>
      </c>
      <c r="I73" s="11">
        <v>12</v>
      </c>
      <c r="J73" s="12" t="s">
        <v>25</v>
      </c>
      <c r="K73" s="14">
        <v>359</v>
      </c>
      <c r="L73" s="14">
        <v>299.2</v>
      </c>
      <c r="M73" s="13">
        <f t="shared" si="4"/>
        <v>251.3</v>
      </c>
      <c r="N73" s="13">
        <f t="shared" si="5"/>
        <v>209.5</v>
      </c>
      <c r="O73" s="14">
        <v>377</v>
      </c>
      <c r="P73" s="11">
        <v>4</v>
      </c>
      <c r="Q73" s="15">
        <v>1.4999999999999999E-2</v>
      </c>
      <c r="R73" s="16">
        <v>2.1</v>
      </c>
    </row>
    <row r="74" spans="1:19" s="1" customFormat="1" ht="17.100000000000001" customHeight="1" outlineLevel="2" x14ac:dyDescent="0.2">
      <c r="A74" s="9">
        <v>62</v>
      </c>
      <c r="B74" s="2" t="s">
        <v>22</v>
      </c>
      <c r="C74" s="2" t="s">
        <v>81</v>
      </c>
      <c r="D74" s="2" t="s">
        <v>256</v>
      </c>
      <c r="E74" s="10" t="s">
        <v>257</v>
      </c>
      <c r="F74" s="10" t="s">
        <v>258</v>
      </c>
      <c r="G74" s="2" t="s">
        <v>227</v>
      </c>
      <c r="H74" s="2" t="s">
        <v>259</v>
      </c>
      <c r="I74" s="11">
        <v>12</v>
      </c>
      <c r="J74" s="12" t="s">
        <v>25</v>
      </c>
      <c r="K74" s="14">
        <v>325</v>
      </c>
      <c r="L74" s="14">
        <v>270.89999999999998</v>
      </c>
      <c r="M74" s="13">
        <f t="shared" si="4"/>
        <v>227.5</v>
      </c>
      <c r="N74" s="13">
        <f t="shared" si="5"/>
        <v>189.6</v>
      </c>
      <c r="O74" s="14">
        <v>341.3</v>
      </c>
      <c r="P74" s="11">
        <v>1</v>
      </c>
      <c r="Q74" s="15">
        <v>1.4999999999999999E-2</v>
      </c>
      <c r="R74" s="16">
        <v>3.6</v>
      </c>
    </row>
    <row r="75" spans="1:19" s="1" customFormat="1" ht="17.100000000000001" customHeight="1" outlineLevel="2" x14ac:dyDescent="0.2">
      <c r="A75" s="9">
        <v>63</v>
      </c>
      <c r="B75" s="2" t="s">
        <v>22</v>
      </c>
      <c r="C75" s="2" t="s">
        <v>81</v>
      </c>
      <c r="D75" s="2" t="s">
        <v>260</v>
      </c>
      <c r="E75" s="10" t="s">
        <v>261</v>
      </c>
      <c r="F75" s="10" t="s">
        <v>262</v>
      </c>
      <c r="G75" s="2" t="s">
        <v>227</v>
      </c>
      <c r="H75" s="2" t="s">
        <v>263</v>
      </c>
      <c r="I75" s="11">
        <v>12</v>
      </c>
      <c r="J75" s="12" t="s">
        <v>25</v>
      </c>
      <c r="K75" s="14">
        <v>471</v>
      </c>
      <c r="L75" s="14">
        <v>392.5</v>
      </c>
      <c r="M75" s="13">
        <f t="shared" si="4"/>
        <v>329.7</v>
      </c>
      <c r="N75" s="13">
        <f t="shared" si="5"/>
        <v>274.8</v>
      </c>
      <c r="O75" s="14">
        <v>494.6</v>
      </c>
      <c r="P75" s="11">
        <v>165</v>
      </c>
      <c r="Q75" s="15">
        <v>2.9000000000000001E-2</v>
      </c>
      <c r="R75" s="16">
        <v>6.7</v>
      </c>
    </row>
    <row r="76" spans="1:19" s="1" customFormat="1" ht="17.100000000000001" customHeight="1" outlineLevel="2" x14ac:dyDescent="0.2">
      <c r="A76" s="9">
        <v>64</v>
      </c>
      <c r="B76" s="2" t="s">
        <v>22</v>
      </c>
      <c r="C76" s="2" t="s">
        <v>81</v>
      </c>
      <c r="D76" s="2" t="s">
        <v>264</v>
      </c>
      <c r="E76" s="10" t="s">
        <v>265</v>
      </c>
      <c r="F76" s="10" t="s">
        <v>266</v>
      </c>
      <c r="G76" s="2" t="s">
        <v>227</v>
      </c>
      <c r="H76" s="2" t="s">
        <v>267</v>
      </c>
      <c r="I76" s="11">
        <v>12</v>
      </c>
      <c r="J76" s="12" t="s">
        <v>25</v>
      </c>
      <c r="K76" s="14">
        <v>481</v>
      </c>
      <c r="L76" s="14">
        <v>400.9</v>
      </c>
      <c r="M76" s="13">
        <f t="shared" si="4"/>
        <v>336.7</v>
      </c>
      <c r="N76" s="13">
        <f t="shared" si="5"/>
        <v>280.60000000000002</v>
      </c>
      <c r="O76" s="14">
        <v>505.1</v>
      </c>
      <c r="P76" s="11">
        <v>131</v>
      </c>
      <c r="Q76" s="15">
        <v>2.9000000000000001E-2</v>
      </c>
      <c r="R76" s="16">
        <v>6.8</v>
      </c>
    </row>
    <row r="77" spans="1:19" s="1" customFormat="1" ht="17.100000000000001" customHeight="1" outlineLevel="2" x14ac:dyDescent="0.2">
      <c r="A77" s="9">
        <v>65</v>
      </c>
      <c r="B77" s="2" t="s">
        <v>22</v>
      </c>
      <c r="C77" s="2" t="s">
        <v>81</v>
      </c>
      <c r="D77" s="2" t="s">
        <v>268</v>
      </c>
      <c r="E77" s="10" t="s">
        <v>269</v>
      </c>
      <c r="F77" s="10" t="s">
        <v>270</v>
      </c>
      <c r="G77" s="2" t="s">
        <v>271</v>
      </c>
      <c r="H77" s="2" t="s">
        <v>272</v>
      </c>
      <c r="I77" s="11">
        <v>12</v>
      </c>
      <c r="J77" s="12" t="s">
        <v>25</v>
      </c>
      <c r="K77" s="14">
        <v>650</v>
      </c>
      <c r="L77" s="14">
        <v>541.70000000000005</v>
      </c>
      <c r="M77" s="13">
        <f t="shared" si="4"/>
        <v>455</v>
      </c>
      <c r="N77" s="13">
        <f t="shared" si="5"/>
        <v>379.20000000000005</v>
      </c>
      <c r="O77" s="14">
        <v>682.5</v>
      </c>
      <c r="P77" s="11">
        <v>172</v>
      </c>
      <c r="Q77" s="15">
        <v>1.4999999999999999E-2</v>
      </c>
      <c r="R77" s="16">
        <v>3.5</v>
      </c>
    </row>
    <row r="78" spans="1:19" s="1" customFormat="1" ht="17.100000000000001" customHeight="1" outlineLevel="2" x14ac:dyDescent="0.2">
      <c r="A78" s="9">
        <v>66</v>
      </c>
      <c r="B78" s="2" t="s">
        <v>22</v>
      </c>
      <c r="C78" s="2" t="s">
        <v>81</v>
      </c>
      <c r="D78" s="2" t="s">
        <v>273</v>
      </c>
      <c r="E78" s="10" t="s">
        <v>274</v>
      </c>
      <c r="F78" s="10" t="s">
        <v>275</v>
      </c>
      <c r="G78" s="2" t="s">
        <v>271</v>
      </c>
      <c r="H78" s="2" t="s">
        <v>276</v>
      </c>
      <c r="I78" s="11">
        <v>12</v>
      </c>
      <c r="J78" s="12" t="s">
        <v>25</v>
      </c>
      <c r="K78" s="14">
        <v>736</v>
      </c>
      <c r="L78" s="14">
        <v>613.4</v>
      </c>
      <c r="M78" s="13">
        <f t="shared" si="4"/>
        <v>515.20000000000005</v>
      </c>
      <c r="N78" s="13">
        <f t="shared" si="5"/>
        <v>429.40000000000003</v>
      </c>
      <c r="O78" s="14">
        <v>772.8</v>
      </c>
      <c r="P78" s="11">
        <v>43</v>
      </c>
      <c r="Q78" s="15">
        <v>1.9E-2</v>
      </c>
      <c r="R78" s="16">
        <v>4.0999999999999996</v>
      </c>
    </row>
    <row r="79" spans="1:19" s="1" customFormat="1" ht="17.100000000000001" customHeight="1" outlineLevel="2" x14ac:dyDescent="0.2">
      <c r="A79" s="9">
        <v>67</v>
      </c>
      <c r="B79" s="2" t="s">
        <v>22</v>
      </c>
      <c r="C79" s="2" t="s">
        <v>81</v>
      </c>
      <c r="D79" s="2" t="s">
        <v>277</v>
      </c>
      <c r="E79" s="10" t="s">
        <v>278</v>
      </c>
      <c r="F79" s="10" t="s">
        <v>279</v>
      </c>
      <c r="G79" s="2" t="s">
        <v>227</v>
      </c>
      <c r="H79" s="2" t="s">
        <v>280</v>
      </c>
      <c r="I79" s="11">
        <v>12</v>
      </c>
      <c r="J79" s="12" t="s">
        <v>25</v>
      </c>
      <c r="K79" s="14">
        <v>541</v>
      </c>
      <c r="L79" s="14">
        <v>450.9</v>
      </c>
      <c r="M79" s="13">
        <f t="shared" si="4"/>
        <v>378.7</v>
      </c>
      <c r="N79" s="13">
        <f t="shared" si="5"/>
        <v>315.60000000000002</v>
      </c>
      <c r="O79" s="14">
        <v>568.1</v>
      </c>
      <c r="P79" s="11">
        <v>120</v>
      </c>
      <c r="Q79" s="15">
        <v>1.9E-2</v>
      </c>
      <c r="R79" s="16">
        <v>5.0999999999999996</v>
      </c>
    </row>
    <row r="80" spans="1:19" s="1" customFormat="1" ht="17.100000000000001" customHeight="1" outlineLevel="2" x14ac:dyDescent="0.2">
      <c r="A80" s="9">
        <v>68</v>
      </c>
      <c r="B80" s="2" t="s">
        <v>22</v>
      </c>
      <c r="C80" s="2" t="s">
        <v>81</v>
      </c>
      <c r="D80" s="2" t="s">
        <v>281</v>
      </c>
      <c r="E80" s="10" t="s">
        <v>282</v>
      </c>
      <c r="F80" s="10" t="s">
        <v>283</v>
      </c>
      <c r="G80" s="2" t="s">
        <v>271</v>
      </c>
      <c r="H80" s="2" t="s">
        <v>284</v>
      </c>
      <c r="I80" s="11">
        <v>12</v>
      </c>
      <c r="J80" s="12" t="s">
        <v>25</v>
      </c>
      <c r="K80" s="14">
        <v>310</v>
      </c>
      <c r="L80" s="14">
        <v>258.39999999999998</v>
      </c>
      <c r="M80" s="13">
        <f t="shared" si="4"/>
        <v>217</v>
      </c>
      <c r="N80" s="13">
        <f t="shared" si="5"/>
        <v>180.9</v>
      </c>
      <c r="O80" s="14">
        <v>325.5</v>
      </c>
      <c r="P80" s="11">
        <v>1</v>
      </c>
      <c r="Q80" s="15">
        <v>2.9000000000000001E-2</v>
      </c>
      <c r="R80" s="16">
        <v>3.6</v>
      </c>
    </row>
    <row r="81" spans="1:18" s="1" customFormat="1" ht="17.100000000000001" customHeight="1" outlineLevel="2" x14ac:dyDescent="0.2">
      <c r="A81" s="9">
        <v>69</v>
      </c>
      <c r="B81" s="2" t="s">
        <v>22</v>
      </c>
      <c r="C81" s="2" t="s">
        <v>81</v>
      </c>
      <c r="D81" s="2" t="s">
        <v>285</v>
      </c>
      <c r="E81" s="10" t="s">
        <v>286</v>
      </c>
      <c r="F81" s="10" t="s">
        <v>287</v>
      </c>
      <c r="G81" s="2" t="s">
        <v>271</v>
      </c>
      <c r="H81" s="2" t="s">
        <v>288</v>
      </c>
      <c r="I81" s="11">
        <v>12</v>
      </c>
      <c r="J81" s="12" t="s">
        <v>25</v>
      </c>
      <c r="K81" s="14">
        <v>850</v>
      </c>
      <c r="L81" s="14">
        <v>708.4</v>
      </c>
      <c r="M81" s="13">
        <f t="shared" si="4"/>
        <v>595</v>
      </c>
      <c r="N81" s="13">
        <f t="shared" si="5"/>
        <v>495.90000000000003</v>
      </c>
      <c r="O81" s="14">
        <v>892.5</v>
      </c>
      <c r="P81" s="11">
        <v>2</v>
      </c>
      <c r="Q81" s="15">
        <v>2.9000000000000001E-2</v>
      </c>
      <c r="R81" s="16">
        <v>6.8</v>
      </c>
    </row>
    <row r="82" spans="1:18" s="1" customFormat="1" ht="17.100000000000001" customHeight="1" outlineLevel="2" x14ac:dyDescent="0.2">
      <c r="A82" s="9">
        <v>70</v>
      </c>
      <c r="B82" s="2" t="s">
        <v>22</v>
      </c>
      <c r="C82" s="2" t="s">
        <v>81</v>
      </c>
      <c r="D82" s="2" t="s">
        <v>289</v>
      </c>
      <c r="E82" s="10" t="s">
        <v>290</v>
      </c>
      <c r="F82" s="10" t="s">
        <v>291</v>
      </c>
      <c r="G82" s="2" t="s">
        <v>271</v>
      </c>
      <c r="H82" s="2" t="s">
        <v>292</v>
      </c>
      <c r="I82" s="11">
        <v>12</v>
      </c>
      <c r="J82" s="12" t="s">
        <v>25</v>
      </c>
      <c r="K82" s="14">
        <v>534</v>
      </c>
      <c r="L82" s="14">
        <v>445</v>
      </c>
      <c r="M82" s="13">
        <f t="shared" si="4"/>
        <v>373.8</v>
      </c>
      <c r="N82" s="13">
        <f t="shared" si="5"/>
        <v>311.5</v>
      </c>
      <c r="O82" s="14">
        <v>560.70000000000005</v>
      </c>
      <c r="P82" s="11">
        <v>193</v>
      </c>
      <c r="Q82" s="15">
        <v>2.9000000000000001E-2</v>
      </c>
      <c r="R82" s="16">
        <v>3.6</v>
      </c>
    </row>
    <row r="83" spans="1:18" s="1" customFormat="1" ht="17.100000000000001" customHeight="1" outlineLevel="2" x14ac:dyDescent="0.2">
      <c r="A83" s="9">
        <v>71</v>
      </c>
      <c r="B83" s="2" t="s">
        <v>22</v>
      </c>
      <c r="C83" s="2" t="s">
        <v>81</v>
      </c>
      <c r="D83" s="2" t="s">
        <v>293</v>
      </c>
      <c r="E83" s="10" t="s">
        <v>294</v>
      </c>
      <c r="F83" s="10" t="s">
        <v>295</v>
      </c>
      <c r="G83" s="2" t="s">
        <v>227</v>
      </c>
      <c r="H83" s="2" t="s">
        <v>296</v>
      </c>
      <c r="I83" s="11">
        <v>12</v>
      </c>
      <c r="J83" s="12" t="s">
        <v>25</v>
      </c>
      <c r="K83" s="14">
        <v>447</v>
      </c>
      <c r="L83" s="14">
        <v>372.5</v>
      </c>
      <c r="M83" s="13">
        <f t="shared" si="4"/>
        <v>312.89999999999998</v>
      </c>
      <c r="N83" s="13">
        <f t="shared" si="5"/>
        <v>260.8</v>
      </c>
      <c r="O83" s="14">
        <v>469.4</v>
      </c>
      <c r="P83" s="11">
        <v>15</v>
      </c>
      <c r="Q83" s="15">
        <v>1.4999999999999999E-2</v>
      </c>
      <c r="R83" s="16">
        <v>3.5</v>
      </c>
    </row>
    <row r="84" spans="1:18" s="1" customFormat="1" ht="17.100000000000001" customHeight="1" outlineLevel="2" x14ac:dyDescent="0.2">
      <c r="A84" s="9">
        <v>72</v>
      </c>
      <c r="B84" s="2" t="s">
        <v>22</v>
      </c>
      <c r="C84" s="2" t="s">
        <v>81</v>
      </c>
      <c r="D84" s="2" t="s">
        <v>297</v>
      </c>
      <c r="E84" s="10" t="s">
        <v>298</v>
      </c>
      <c r="F84" s="10" t="s">
        <v>299</v>
      </c>
      <c r="G84" s="2" t="s">
        <v>300</v>
      </c>
      <c r="H84" s="2" t="s">
        <v>301</v>
      </c>
      <c r="I84" s="11">
        <v>12</v>
      </c>
      <c r="J84" s="12" t="s">
        <v>25</v>
      </c>
      <c r="K84" s="14">
        <v>354</v>
      </c>
      <c r="L84" s="14">
        <v>295</v>
      </c>
      <c r="M84" s="13">
        <f t="shared" si="4"/>
        <v>247.8</v>
      </c>
      <c r="N84" s="13">
        <f t="shared" si="5"/>
        <v>206.5</v>
      </c>
      <c r="O84" s="14">
        <v>371.7</v>
      </c>
      <c r="P84" s="11">
        <v>20</v>
      </c>
      <c r="Q84" s="15">
        <v>2.9000000000000001E-2</v>
      </c>
      <c r="R84" s="16">
        <v>4.5</v>
      </c>
    </row>
    <row r="85" spans="1:18" s="1" customFormat="1" ht="17.100000000000001" customHeight="1" outlineLevel="2" x14ac:dyDescent="0.2">
      <c r="A85" s="9">
        <v>73</v>
      </c>
      <c r="B85" s="2" t="s">
        <v>22</v>
      </c>
      <c r="C85" s="2" t="s">
        <v>81</v>
      </c>
      <c r="D85" s="2" t="s">
        <v>302</v>
      </c>
      <c r="E85" s="10" t="s">
        <v>303</v>
      </c>
      <c r="F85" s="10" t="s">
        <v>304</v>
      </c>
      <c r="G85" s="2" t="s">
        <v>227</v>
      </c>
      <c r="H85" s="2" t="s">
        <v>305</v>
      </c>
      <c r="I85" s="11">
        <v>12</v>
      </c>
      <c r="J85" s="12" t="s">
        <v>25</v>
      </c>
      <c r="K85" s="14">
        <v>500</v>
      </c>
      <c r="L85" s="14">
        <v>416.7</v>
      </c>
      <c r="M85" s="13">
        <f t="shared" si="4"/>
        <v>350</v>
      </c>
      <c r="N85" s="13">
        <f t="shared" si="5"/>
        <v>291.70000000000005</v>
      </c>
      <c r="O85" s="14">
        <v>525</v>
      </c>
      <c r="P85" s="11">
        <v>190</v>
      </c>
      <c r="Q85" s="15">
        <v>1.4999999999999999E-2</v>
      </c>
      <c r="R85" s="16">
        <v>3.1</v>
      </c>
    </row>
    <row r="86" spans="1:18" s="1" customFormat="1" ht="17.100000000000001" customHeight="1" outlineLevel="2" x14ac:dyDescent="0.2">
      <c r="A86" s="9">
        <v>74</v>
      </c>
      <c r="B86" s="2" t="s">
        <v>22</v>
      </c>
      <c r="C86" s="2" t="s">
        <v>81</v>
      </c>
      <c r="D86" s="2" t="s">
        <v>306</v>
      </c>
      <c r="E86" s="10" t="s">
        <v>307</v>
      </c>
      <c r="F86" s="10" t="s">
        <v>308</v>
      </c>
      <c r="G86" s="2" t="s">
        <v>300</v>
      </c>
      <c r="H86" s="2" t="s">
        <v>309</v>
      </c>
      <c r="I86" s="11">
        <v>12</v>
      </c>
      <c r="J86" s="12" t="s">
        <v>25</v>
      </c>
      <c r="K86" s="14">
        <v>621</v>
      </c>
      <c r="L86" s="14">
        <v>517.5</v>
      </c>
      <c r="M86" s="13">
        <f t="shared" si="4"/>
        <v>434.7</v>
      </c>
      <c r="N86" s="13">
        <f t="shared" si="5"/>
        <v>362.3</v>
      </c>
      <c r="O86" s="14">
        <v>652.1</v>
      </c>
      <c r="P86" s="11">
        <v>171</v>
      </c>
      <c r="Q86" s="15">
        <v>2.9000000000000001E-2</v>
      </c>
      <c r="R86" s="16">
        <v>4.5</v>
      </c>
    </row>
    <row r="87" spans="1:18" s="1" customFormat="1" ht="17.100000000000001" customHeight="1" outlineLevel="2" x14ac:dyDescent="0.2">
      <c r="A87" s="9">
        <v>75</v>
      </c>
      <c r="B87" s="2" t="s">
        <v>22</v>
      </c>
      <c r="C87" s="2" t="s">
        <v>81</v>
      </c>
      <c r="D87" s="2" t="s">
        <v>310</v>
      </c>
      <c r="E87" s="10" t="s">
        <v>311</v>
      </c>
      <c r="F87" s="10" t="s">
        <v>312</v>
      </c>
      <c r="G87" s="2" t="s">
        <v>271</v>
      </c>
      <c r="H87" s="2" t="s">
        <v>313</v>
      </c>
      <c r="I87" s="11">
        <v>12</v>
      </c>
      <c r="J87" s="12" t="s">
        <v>25</v>
      </c>
      <c r="K87" s="14">
        <v>428</v>
      </c>
      <c r="L87" s="14">
        <v>356.7</v>
      </c>
      <c r="M87" s="13">
        <f t="shared" si="4"/>
        <v>299.60000000000002</v>
      </c>
      <c r="N87" s="13">
        <f t="shared" si="5"/>
        <v>249.7</v>
      </c>
      <c r="O87" s="14">
        <v>449.4</v>
      </c>
      <c r="P87" s="11">
        <v>5</v>
      </c>
      <c r="Q87" s="15">
        <v>1.4999999999999999E-2</v>
      </c>
      <c r="R87" s="16">
        <v>3.5</v>
      </c>
    </row>
    <row r="88" spans="1:18" s="1" customFormat="1" ht="17.100000000000001" customHeight="1" outlineLevel="2" x14ac:dyDescent="0.2">
      <c r="A88" s="9">
        <v>76</v>
      </c>
      <c r="B88" s="2" t="s">
        <v>22</v>
      </c>
      <c r="C88" s="2" t="s">
        <v>81</v>
      </c>
      <c r="D88" s="2" t="s">
        <v>314</v>
      </c>
      <c r="E88" s="10" t="s">
        <v>315</v>
      </c>
      <c r="F88" s="10" t="s">
        <v>316</v>
      </c>
      <c r="G88" s="2" t="s">
        <v>227</v>
      </c>
      <c r="H88" s="2" t="s">
        <v>317</v>
      </c>
      <c r="I88" s="11">
        <v>12</v>
      </c>
      <c r="J88" s="12" t="s">
        <v>25</v>
      </c>
      <c r="K88" s="14">
        <v>447</v>
      </c>
      <c r="L88" s="14">
        <v>372.5</v>
      </c>
      <c r="M88" s="13">
        <f t="shared" si="4"/>
        <v>312.89999999999998</v>
      </c>
      <c r="N88" s="13">
        <f t="shared" si="5"/>
        <v>260.8</v>
      </c>
      <c r="O88" s="14">
        <v>469.4</v>
      </c>
      <c r="P88" s="11">
        <v>3</v>
      </c>
      <c r="Q88" s="15">
        <v>1.4999999999999999E-2</v>
      </c>
      <c r="R88" s="16">
        <v>3.1</v>
      </c>
    </row>
    <row r="89" spans="1:18" s="1" customFormat="1" ht="17.100000000000001" customHeight="1" outlineLevel="2" x14ac:dyDescent="0.2">
      <c r="A89" s="9">
        <v>77</v>
      </c>
      <c r="B89" s="2" t="s">
        <v>22</v>
      </c>
      <c r="C89" s="2" t="s">
        <v>81</v>
      </c>
      <c r="D89" s="2" t="s">
        <v>318</v>
      </c>
      <c r="E89" s="10" t="s">
        <v>319</v>
      </c>
      <c r="F89" s="10" t="s">
        <v>320</v>
      </c>
      <c r="G89" s="2" t="s">
        <v>227</v>
      </c>
      <c r="H89" s="2" t="s">
        <v>317</v>
      </c>
      <c r="I89" s="11">
        <v>12</v>
      </c>
      <c r="J89" s="12" t="s">
        <v>25</v>
      </c>
      <c r="K89" s="14">
        <v>399</v>
      </c>
      <c r="L89" s="14">
        <v>332.5</v>
      </c>
      <c r="M89" s="13">
        <f t="shared" si="4"/>
        <v>279.3</v>
      </c>
      <c r="N89" s="13">
        <f t="shared" si="5"/>
        <v>232.79999999999998</v>
      </c>
      <c r="O89" s="14">
        <v>419</v>
      </c>
      <c r="P89" s="11">
        <v>11</v>
      </c>
      <c r="Q89" s="15">
        <v>1.4999999999999999E-2</v>
      </c>
      <c r="R89" s="16">
        <v>3.5</v>
      </c>
    </row>
    <row r="90" spans="1:18" s="1" customFormat="1" ht="17.100000000000001" customHeight="1" outlineLevel="2" x14ac:dyDescent="0.2">
      <c r="A90" s="9">
        <v>78</v>
      </c>
      <c r="B90" s="2" t="s">
        <v>22</v>
      </c>
      <c r="C90" s="2" t="s">
        <v>321</v>
      </c>
      <c r="D90" s="2" t="s">
        <v>322</v>
      </c>
      <c r="E90" s="10" t="s">
        <v>323</v>
      </c>
      <c r="F90" s="10" t="s">
        <v>324</v>
      </c>
      <c r="G90" s="2" t="s">
        <v>325</v>
      </c>
      <c r="H90" s="17">
        <v>380</v>
      </c>
      <c r="I90" s="11">
        <v>24</v>
      </c>
      <c r="J90" s="12" t="s">
        <v>25</v>
      </c>
      <c r="K90" s="14">
        <v>153</v>
      </c>
      <c r="L90" s="14">
        <v>127.5</v>
      </c>
      <c r="M90" s="13">
        <f t="shared" si="4"/>
        <v>107.1</v>
      </c>
      <c r="N90" s="13">
        <f t="shared" si="5"/>
        <v>89.3</v>
      </c>
      <c r="O90" s="14">
        <v>160.69999999999999</v>
      </c>
      <c r="P90" s="11">
        <v>8</v>
      </c>
      <c r="Q90" s="15">
        <v>7.0000000000000001E-3</v>
      </c>
      <c r="R90" s="16">
        <v>2.4</v>
      </c>
    </row>
    <row r="91" spans="1:18" s="1" customFormat="1" ht="17.100000000000001" customHeight="1" outlineLevel="2" x14ac:dyDescent="0.2">
      <c r="A91" s="9">
        <v>79</v>
      </c>
      <c r="B91" s="2" t="s">
        <v>22</v>
      </c>
      <c r="C91" s="2" t="s">
        <v>321</v>
      </c>
      <c r="D91" s="2" t="s">
        <v>326</v>
      </c>
      <c r="E91" s="10" t="s">
        <v>327</v>
      </c>
      <c r="F91" s="10" t="s">
        <v>328</v>
      </c>
      <c r="G91" s="2" t="s">
        <v>329</v>
      </c>
      <c r="H91" s="17">
        <v>550</v>
      </c>
      <c r="I91" s="11">
        <v>24</v>
      </c>
      <c r="J91" s="12" t="s">
        <v>25</v>
      </c>
      <c r="K91" s="14">
        <v>153</v>
      </c>
      <c r="L91" s="14">
        <v>127.5</v>
      </c>
      <c r="M91" s="13">
        <f t="shared" si="4"/>
        <v>107.1</v>
      </c>
      <c r="N91" s="13">
        <f t="shared" si="5"/>
        <v>89.3</v>
      </c>
      <c r="O91" s="14">
        <v>160.69999999999999</v>
      </c>
      <c r="P91" s="11">
        <v>13</v>
      </c>
      <c r="Q91" s="15">
        <v>7.0000000000000001E-3</v>
      </c>
      <c r="R91" s="16">
        <v>2.4</v>
      </c>
    </row>
    <row r="92" spans="1:18" s="1" customFormat="1" ht="17.100000000000001" customHeight="1" outlineLevel="2" x14ac:dyDescent="0.2">
      <c r="A92" s="9">
        <v>80</v>
      </c>
      <c r="B92" s="2" t="s">
        <v>22</v>
      </c>
      <c r="C92" s="2" t="s">
        <v>321</v>
      </c>
      <c r="D92" s="2" t="s">
        <v>330</v>
      </c>
      <c r="E92" s="10" t="s">
        <v>331</v>
      </c>
      <c r="F92" s="2" t="s">
        <v>332</v>
      </c>
      <c r="G92" s="2" t="s">
        <v>333</v>
      </c>
      <c r="H92" s="17">
        <v>470</v>
      </c>
      <c r="I92" s="11">
        <v>24</v>
      </c>
      <c r="J92" s="12" t="s">
        <v>25</v>
      </c>
      <c r="K92" s="14">
        <v>72</v>
      </c>
      <c r="L92" s="14">
        <v>60</v>
      </c>
      <c r="M92" s="13">
        <f t="shared" si="4"/>
        <v>50.4</v>
      </c>
      <c r="N92" s="13">
        <f t="shared" si="5"/>
        <v>42</v>
      </c>
      <c r="O92" s="14">
        <v>75.599999999999994</v>
      </c>
      <c r="P92" s="11">
        <v>86</v>
      </c>
      <c r="Q92" s="15">
        <v>7.0000000000000001E-3</v>
      </c>
      <c r="R92" s="16">
        <v>2.4</v>
      </c>
    </row>
    <row r="93" spans="1:18" s="1" customFormat="1" ht="17.100000000000001" customHeight="1" outlineLevel="2" x14ac:dyDescent="0.2">
      <c r="A93" s="9">
        <v>81</v>
      </c>
      <c r="B93" s="2" t="s">
        <v>22</v>
      </c>
      <c r="C93" s="2" t="s">
        <v>321</v>
      </c>
      <c r="D93" s="2" t="s">
        <v>334</v>
      </c>
      <c r="E93" s="10" t="s">
        <v>335</v>
      </c>
      <c r="F93" s="2" t="s">
        <v>336</v>
      </c>
      <c r="G93" s="2" t="s">
        <v>325</v>
      </c>
      <c r="H93" s="17">
        <v>560</v>
      </c>
      <c r="I93" s="11">
        <v>24</v>
      </c>
      <c r="J93" s="12" t="s">
        <v>25</v>
      </c>
      <c r="K93" s="14">
        <v>62</v>
      </c>
      <c r="L93" s="14">
        <v>51.7</v>
      </c>
      <c r="M93" s="13">
        <f t="shared" si="4"/>
        <v>43.4</v>
      </c>
      <c r="N93" s="13">
        <f t="shared" si="5"/>
        <v>36.200000000000003</v>
      </c>
      <c r="O93" s="14">
        <v>65.099999999999994</v>
      </c>
      <c r="P93" s="11">
        <v>155</v>
      </c>
      <c r="Q93" s="15">
        <v>7.0000000000000001E-3</v>
      </c>
      <c r="R93" s="16">
        <v>2.4</v>
      </c>
    </row>
    <row r="94" spans="1:18" s="1" customFormat="1" ht="17.100000000000001" customHeight="1" outlineLevel="2" x14ac:dyDescent="0.2">
      <c r="A94" s="9">
        <v>82</v>
      </c>
      <c r="B94" s="2" t="s">
        <v>22</v>
      </c>
      <c r="C94" s="2" t="s">
        <v>321</v>
      </c>
      <c r="D94" s="2" t="s">
        <v>337</v>
      </c>
      <c r="E94" s="10" t="s">
        <v>338</v>
      </c>
      <c r="F94" s="2" t="s">
        <v>339</v>
      </c>
      <c r="G94" s="2" t="s">
        <v>329</v>
      </c>
      <c r="H94" s="17">
        <v>450</v>
      </c>
      <c r="I94" s="11">
        <v>24</v>
      </c>
      <c r="J94" s="12" t="s">
        <v>25</v>
      </c>
      <c r="K94" s="14">
        <v>64</v>
      </c>
      <c r="L94" s="14">
        <v>53.4</v>
      </c>
      <c r="M94" s="13">
        <f t="shared" si="4"/>
        <v>44.8</v>
      </c>
      <c r="N94" s="13">
        <f t="shared" si="5"/>
        <v>37.4</v>
      </c>
      <c r="O94" s="14">
        <v>67.2</v>
      </c>
      <c r="P94" s="11">
        <v>129</v>
      </c>
      <c r="Q94" s="15">
        <v>7.0000000000000001E-3</v>
      </c>
      <c r="R94" s="16">
        <v>2.4</v>
      </c>
    </row>
    <row r="95" spans="1:18" s="1" customFormat="1" ht="17.100000000000001" customHeight="1" outlineLevel="2" x14ac:dyDescent="0.2">
      <c r="A95" s="9">
        <v>83</v>
      </c>
      <c r="B95" s="2" t="s">
        <v>22</v>
      </c>
      <c r="C95" s="2" t="s">
        <v>321</v>
      </c>
      <c r="D95" s="2" t="s">
        <v>340</v>
      </c>
      <c r="E95" s="10" t="s">
        <v>341</v>
      </c>
      <c r="F95" s="2" t="s">
        <v>342</v>
      </c>
      <c r="G95" s="2" t="s">
        <v>343</v>
      </c>
      <c r="H95" s="17">
        <v>580</v>
      </c>
      <c r="I95" s="11">
        <v>24</v>
      </c>
      <c r="J95" s="12" t="s">
        <v>25</v>
      </c>
      <c r="K95" s="14">
        <v>60</v>
      </c>
      <c r="L95" s="14">
        <v>50</v>
      </c>
      <c r="M95" s="13">
        <f t="shared" si="4"/>
        <v>42</v>
      </c>
      <c r="N95" s="13">
        <f t="shared" si="5"/>
        <v>35</v>
      </c>
      <c r="O95" s="14">
        <v>63</v>
      </c>
      <c r="P95" s="11">
        <v>2</v>
      </c>
      <c r="Q95" s="15">
        <v>7.0000000000000001E-3</v>
      </c>
      <c r="R95" s="16">
        <v>2.4</v>
      </c>
    </row>
    <row r="96" spans="1:18" s="1" customFormat="1" ht="17.100000000000001" customHeight="1" outlineLevel="2" x14ac:dyDescent="0.2">
      <c r="A96" s="9">
        <v>84</v>
      </c>
      <c r="B96" s="2" t="s">
        <v>22</v>
      </c>
      <c r="C96" s="2" t="s">
        <v>81</v>
      </c>
      <c r="D96" s="2" t="s">
        <v>344</v>
      </c>
      <c r="E96" s="10" t="s">
        <v>345</v>
      </c>
      <c r="F96" s="10" t="s">
        <v>346</v>
      </c>
      <c r="G96" s="2" t="s">
        <v>227</v>
      </c>
      <c r="H96" s="2" t="s">
        <v>347</v>
      </c>
      <c r="I96" s="11">
        <v>12</v>
      </c>
      <c r="J96" s="12" t="s">
        <v>25</v>
      </c>
      <c r="K96" s="14">
        <v>195</v>
      </c>
      <c r="L96" s="14">
        <v>162.5</v>
      </c>
      <c r="M96" s="13">
        <f t="shared" si="4"/>
        <v>136.5</v>
      </c>
      <c r="N96" s="13">
        <f t="shared" si="5"/>
        <v>113.8</v>
      </c>
      <c r="O96" s="14">
        <v>204.8</v>
      </c>
      <c r="P96" s="11">
        <v>21</v>
      </c>
      <c r="Q96" s="15">
        <v>1.4999999999999999E-2</v>
      </c>
      <c r="R96" s="16">
        <v>2.1</v>
      </c>
    </row>
    <row r="97" spans="1:19" s="1" customFormat="1" ht="17.100000000000001" customHeight="1" outlineLevel="2" x14ac:dyDescent="0.2">
      <c r="A97" s="9">
        <v>85</v>
      </c>
      <c r="B97" s="2" t="s">
        <v>22</v>
      </c>
      <c r="C97" s="2" t="s">
        <v>81</v>
      </c>
      <c r="D97" s="2" t="s">
        <v>348</v>
      </c>
      <c r="E97" s="10" t="s">
        <v>349</v>
      </c>
      <c r="F97" s="10" t="s">
        <v>350</v>
      </c>
      <c r="G97" s="2" t="s">
        <v>271</v>
      </c>
      <c r="H97" s="2" t="s">
        <v>351</v>
      </c>
      <c r="I97" s="11">
        <v>12</v>
      </c>
      <c r="J97" s="12" t="s">
        <v>25</v>
      </c>
      <c r="K97" s="14">
        <v>559</v>
      </c>
      <c r="L97" s="14">
        <v>465.9</v>
      </c>
      <c r="M97" s="13">
        <f t="shared" si="4"/>
        <v>391.3</v>
      </c>
      <c r="N97" s="13">
        <f t="shared" si="5"/>
        <v>326.10000000000002</v>
      </c>
      <c r="O97" s="14">
        <v>587</v>
      </c>
      <c r="P97" s="11">
        <v>10</v>
      </c>
      <c r="Q97" s="15">
        <v>2.9000000000000001E-2</v>
      </c>
      <c r="R97" s="16">
        <v>3.2</v>
      </c>
    </row>
    <row r="98" spans="1:19" s="1" customFormat="1" ht="17.100000000000001" customHeight="1" outlineLevel="2" x14ac:dyDescent="0.2">
      <c r="A98" s="9">
        <v>86</v>
      </c>
      <c r="B98" s="2" t="s">
        <v>22</v>
      </c>
      <c r="C98" s="2" t="s">
        <v>81</v>
      </c>
      <c r="D98" s="2" t="s">
        <v>352</v>
      </c>
      <c r="E98" s="10" t="s">
        <v>353</v>
      </c>
      <c r="F98" s="10" t="s">
        <v>354</v>
      </c>
      <c r="G98" s="2" t="s">
        <v>209</v>
      </c>
      <c r="H98" s="2" t="s">
        <v>355</v>
      </c>
      <c r="I98" s="11">
        <v>12</v>
      </c>
      <c r="J98" s="12" t="s">
        <v>25</v>
      </c>
      <c r="K98" s="14">
        <v>474</v>
      </c>
      <c r="L98" s="14">
        <v>395</v>
      </c>
      <c r="M98" s="13">
        <f t="shared" si="4"/>
        <v>331.8</v>
      </c>
      <c r="N98" s="13">
        <f t="shared" si="5"/>
        <v>276.5</v>
      </c>
      <c r="O98" s="14">
        <v>497.7</v>
      </c>
      <c r="P98" s="11">
        <v>26</v>
      </c>
      <c r="Q98" s="15">
        <v>1.4999999999999999E-2</v>
      </c>
      <c r="R98" s="16">
        <v>1.4</v>
      </c>
    </row>
    <row r="99" spans="1:19" ht="18.95" hidden="1" customHeight="1" outlineLevel="1" x14ac:dyDescent="0.3">
      <c r="A99" s="7"/>
      <c r="B99" s="7"/>
      <c r="C99" s="8" t="s">
        <v>356</v>
      </c>
      <c r="D99" s="7"/>
      <c r="E99" s="7"/>
      <c r="F99" s="7"/>
      <c r="G99" s="7"/>
      <c r="H99" s="7"/>
      <c r="I99" s="7"/>
      <c r="J99" s="7"/>
      <c r="K99" s="7"/>
      <c r="L99" s="7"/>
      <c r="M99" s="7"/>
      <c r="N99" s="7"/>
      <c r="O99" s="7"/>
      <c r="P99" s="7"/>
      <c r="Q99" s="7"/>
      <c r="R99" s="7"/>
      <c r="S99" s="7"/>
    </row>
    <row r="100" spans="1:19" s="1" customFormat="1" ht="17.100000000000001" customHeight="1" outlineLevel="2" x14ac:dyDescent="0.2">
      <c r="A100" s="9">
        <v>87</v>
      </c>
      <c r="B100" s="2" t="s">
        <v>22</v>
      </c>
      <c r="C100" s="2" t="s">
        <v>357</v>
      </c>
      <c r="D100" s="2" t="s">
        <v>358</v>
      </c>
      <c r="E100" s="10" t="s">
        <v>359</v>
      </c>
      <c r="F100" s="10" t="s">
        <v>360</v>
      </c>
      <c r="G100" s="2" t="s">
        <v>361</v>
      </c>
      <c r="I100" s="11">
        <v>20</v>
      </c>
      <c r="J100" s="12" t="s">
        <v>25</v>
      </c>
      <c r="K100" s="14">
        <v>177</v>
      </c>
      <c r="L100" s="14">
        <v>147.5</v>
      </c>
      <c r="M100" s="13">
        <f t="shared" ref="M100:M101" si="6">ROUNDUP(K100*(1-$M$6),1)</f>
        <v>123.9</v>
      </c>
      <c r="N100" s="13">
        <f t="shared" ref="N100:N101" si="7">ROUNDUP(M100/1.2,1)</f>
        <v>103.3</v>
      </c>
      <c r="O100" s="14">
        <v>185.9</v>
      </c>
      <c r="P100" s="11">
        <v>67</v>
      </c>
      <c r="Q100" s="15">
        <v>6.0000000000000001E-3</v>
      </c>
      <c r="R100" s="16">
        <v>1.3</v>
      </c>
    </row>
    <row r="101" spans="1:19" s="1" customFormat="1" ht="17.100000000000001" customHeight="1" outlineLevel="2" x14ac:dyDescent="0.2">
      <c r="A101" s="9">
        <v>88</v>
      </c>
      <c r="B101" s="2" t="s">
        <v>22</v>
      </c>
      <c r="C101" s="2" t="s">
        <v>357</v>
      </c>
      <c r="D101" s="2" t="s">
        <v>362</v>
      </c>
      <c r="F101" s="10" t="s">
        <v>363</v>
      </c>
      <c r="G101" s="2" t="s">
        <v>364</v>
      </c>
      <c r="H101" s="2" t="s">
        <v>365</v>
      </c>
      <c r="I101" s="11">
        <v>20</v>
      </c>
      <c r="J101" s="12" t="s">
        <v>25</v>
      </c>
      <c r="K101" s="14">
        <v>158</v>
      </c>
      <c r="L101" s="14">
        <v>131.69999999999999</v>
      </c>
      <c r="M101" s="13">
        <f t="shared" si="6"/>
        <v>110.6</v>
      </c>
      <c r="N101" s="13">
        <f t="shared" si="7"/>
        <v>92.199999999999989</v>
      </c>
      <c r="O101" s="14">
        <v>165.9</v>
      </c>
      <c r="P101" s="11">
        <v>436</v>
      </c>
      <c r="Q101" s="15">
        <v>6.0000000000000001E-3</v>
      </c>
      <c r="R101" s="16">
        <v>1</v>
      </c>
    </row>
    <row r="102" spans="1:19" ht="18.95" hidden="1" customHeight="1" outlineLevel="1" x14ac:dyDescent="0.3">
      <c r="A102" s="7"/>
      <c r="B102" s="7"/>
      <c r="C102" s="8" t="s">
        <v>366</v>
      </c>
      <c r="D102" s="7"/>
      <c r="E102" s="7"/>
      <c r="F102" s="7"/>
      <c r="G102" s="7"/>
      <c r="H102" s="7"/>
      <c r="I102" s="7"/>
      <c r="J102" s="7"/>
      <c r="K102" s="7"/>
      <c r="L102" s="7"/>
      <c r="M102" s="7"/>
      <c r="N102" s="7"/>
      <c r="O102" s="7"/>
      <c r="P102" s="7"/>
      <c r="Q102" s="7"/>
      <c r="R102" s="7"/>
      <c r="S102" s="7"/>
    </row>
    <row r="103" spans="1:19" s="1" customFormat="1" ht="17.100000000000001" customHeight="1" outlineLevel="2" x14ac:dyDescent="0.2">
      <c r="A103" s="9">
        <v>89</v>
      </c>
      <c r="B103" s="2" t="s">
        <v>22</v>
      </c>
      <c r="C103" s="2" t="s">
        <v>357</v>
      </c>
      <c r="D103" s="2" t="s">
        <v>367</v>
      </c>
      <c r="E103" s="10" t="s">
        <v>368</v>
      </c>
      <c r="F103" s="10" t="s">
        <v>369</v>
      </c>
      <c r="G103" s="2" t="s">
        <v>370</v>
      </c>
      <c r="H103" s="2" t="s">
        <v>371</v>
      </c>
      <c r="I103" s="11">
        <v>20</v>
      </c>
      <c r="J103" s="12" t="s">
        <v>25</v>
      </c>
      <c r="K103" s="14">
        <v>236</v>
      </c>
      <c r="L103" s="14">
        <v>196.7</v>
      </c>
      <c r="M103" s="13">
        <f>ROUNDUP(K103*(1-$M$6),1)</f>
        <v>165.2</v>
      </c>
      <c r="N103" s="13">
        <f>ROUNDUP(M103/1.2,1)</f>
        <v>137.69999999999999</v>
      </c>
      <c r="O103" s="14">
        <v>247.8</v>
      </c>
      <c r="P103" s="11">
        <v>25</v>
      </c>
      <c r="Q103" s="15">
        <v>1.0999999999999999E-2</v>
      </c>
      <c r="R103" s="16">
        <v>4.5999999999999996</v>
      </c>
    </row>
    <row r="104" spans="1:19" ht="18.95" hidden="1" customHeight="1" outlineLevel="1" x14ac:dyDescent="0.3">
      <c r="A104" s="7"/>
      <c r="B104" s="7"/>
      <c r="C104" s="8" t="s">
        <v>372</v>
      </c>
      <c r="D104" s="7"/>
      <c r="E104" s="7"/>
      <c r="F104" s="7"/>
      <c r="G104" s="7"/>
      <c r="H104" s="7"/>
      <c r="I104" s="7"/>
      <c r="J104" s="7"/>
      <c r="K104" s="7"/>
      <c r="L104" s="7"/>
      <c r="M104" s="7"/>
      <c r="N104" s="7"/>
      <c r="O104" s="7"/>
      <c r="P104" s="7"/>
      <c r="Q104" s="7"/>
      <c r="R104" s="7"/>
      <c r="S104" s="7"/>
    </row>
    <row r="105" spans="1:19" s="1" customFormat="1" ht="17.100000000000001" customHeight="1" outlineLevel="2" x14ac:dyDescent="0.2">
      <c r="A105" s="9">
        <v>90</v>
      </c>
      <c r="B105" s="2" t="s">
        <v>22</v>
      </c>
      <c r="C105" s="2" t="s">
        <v>373</v>
      </c>
      <c r="D105" s="2" t="s">
        <v>374</v>
      </c>
      <c r="E105" s="10" t="s">
        <v>375</v>
      </c>
      <c r="F105" s="10" t="s">
        <v>376</v>
      </c>
      <c r="G105" s="2" t="s">
        <v>377</v>
      </c>
      <c r="H105" s="2" t="s">
        <v>378</v>
      </c>
      <c r="I105" s="11">
        <v>2</v>
      </c>
      <c r="J105" s="12" t="s">
        <v>25</v>
      </c>
      <c r="K105" s="13">
        <v>1300</v>
      </c>
      <c r="L105" s="13">
        <v>1083.4000000000001</v>
      </c>
      <c r="M105" s="13">
        <f>ROUNDUP(K105*(1-$M$6),1)</f>
        <v>910</v>
      </c>
      <c r="N105" s="13">
        <f>ROUNDUP(M105/1.2,1)</f>
        <v>758.4</v>
      </c>
      <c r="O105" s="13">
        <v>1365</v>
      </c>
      <c r="P105" s="11">
        <v>12</v>
      </c>
      <c r="Q105" s="15">
        <v>5.0000000000000001E-3</v>
      </c>
      <c r="R105" s="16">
        <v>2.1</v>
      </c>
    </row>
    <row r="106" spans="1:19" ht="18.95" hidden="1" customHeight="1" outlineLevel="1" x14ac:dyDescent="0.3">
      <c r="A106" s="7"/>
      <c r="B106" s="7"/>
      <c r="C106" s="8" t="s">
        <v>379</v>
      </c>
      <c r="D106" s="7"/>
      <c r="E106" s="7"/>
      <c r="F106" s="7"/>
      <c r="G106" s="7"/>
      <c r="H106" s="7"/>
      <c r="I106" s="7"/>
      <c r="J106" s="7"/>
      <c r="K106" s="7"/>
      <c r="L106" s="7"/>
      <c r="M106" s="7"/>
      <c r="N106" s="7"/>
      <c r="O106" s="7"/>
      <c r="P106" s="7"/>
      <c r="Q106" s="7"/>
      <c r="R106" s="7"/>
      <c r="S106" s="7"/>
    </row>
    <row r="107" spans="1:19" s="1" customFormat="1" ht="17.100000000000001" customHeight="1" outlineLevel="2" x14ac:dyDescent="0.2">
      <c r="A107" s="9">
        <v>91</v>
      </c>
      <c r="B107" s="2" t="s">
        <v>22</v>
      </c>
      <c r="C107" s="2" t="s">
        <v>380</v>
      </c>
      <c r="D107" s="2" t="s">
        <v>381</v>
      </c>
      <c r="E107" s="10" t="s">
        <v>382</v>
      </c>
      <c r="F107" s="10" t="s">
        <v>383</v>
      </c>
      <c r="G107" s="2" t="s">
        <v>384</v>
      </c>
      <c r="H107" s="2" t="s">
        <v>385</v>
      </c>
      <c r="I107" s="11">
        <v>21</v>
      </c>
      <c r="K107" s="14">
        <v>259</v>
      </c>
      <c r="L107" s="14">
        <v>215.9</v>
      </c>
      <c r="M107" s="13">
        <f t="shared" ref="M107:M119" si="8">ROUNDUP(K107*(1-$M$6),1)</f>
        <v>181.3</v>
      </c>
      <c r="N107" s="13">
        <f t="shared" ref="N107:N119" si="9">ROUNDUP(M107/1.2,1)</f>
        <v>151.1</v>
      </c>
      <c r="O107" s="14">
        <v>272</v>
      </c>
      <c r="P107" s="18">
        <v>4297</v>
      </c>
      <c r="Q107" s="15">
        <v>1.7000000000000001E-2</v>
      </c>
      <c r="R107" s="16">
        <v>3.1</v>
      </c>
    </row>
    <row r="108" spans="1:19" s="1" customFormat="1" ht="17.100000000000001" customHeight="1" outlineLevel="2" x14ac:dyDescent="0.2">
      <c r="A108" s="9">
        <v>92</v>
      </c>
      <c r="B108" s="2" t="s">
        <v>22</v>
      </c>
      <c r="C108" s="2" t="s">
        <v>380</v>
      </c>
      <c r="D108" s="2" t="s">
        <v>386</v>
      </c>
      <c r="E108" s="10" t="s">
        <v>387</v>
      </c>
      <c r="F108" s="10" t="s">
        <v>388</v>
      </c>
      <c r="G108" s="2" t="s">
        <v>389</v>
      </c>
      <c r="H108" s="2" t="s">
        <v>385</v>
      </c>
      <c r="I108" s="11">
        <v>15</v>
      </c>
      <c r="K108" s="14">
        <v>215</v>
      </c>
      <c r="L108" s="14">
        <v>179.2</v>
      </c>
      <c r="M108" s="13">
        <f t="shared" si="8"/>
        <v>150.5</v>
      </c>
      <c r="N108" s="13">
        <f t="shared" si="9"/>
        <v>125.5</v>
      </c>
      <c r="O108" s="14">
        <v>225.8</v>
      </c>
      <c r="P108" s="18">
        <v>1177</v>
      </c>
      <c r="Q108" s="15">
        <v>1.4E-2</v>
      </c>
      <c r="R108" s="16">
        <v>1.8</v>
      </c>
    </row>
    <row r="109" spans="1:19" s="1" customFormat="1" ht="17.100000000000001" customHeight="1" outlineLevel="2" x14ac:dyDescent="0.2">
      <c r="A109" s="9">
        <v>93</v>
      </c>
      <c r="B109" s="2" t="s">
        <v>87</v>
      </c>
      <c r="C109" s="2" t="s">
        <v>380</v>
      </c>
      <c r="D109" s="2" t="s">
        <v>390</v>
      </c>
      <c r="E109" s="10" t="s">
        <v>387</v>
      </c>
      <c r="F109" s="10" t="s">
        <v>388</v>
      </c>
      <c r="G109" s="2" t="s">
        <v>391</v>
      </c>
      <c r="H109" s="2" t="s">
        <v>385</v>
      </c>
      <c r="I109" s="11">
        <v>15</v>
      </c>
      <c r="K109" s="14">
        <v>164</v>
      </c>
      <c r="L109" s="14">
        <v>136.69999999999999</v>
      </c>
      <c r="M109" s="13">
        <f t="shared" si="8"/>
        <v>114.8</v>
      </c>
      <c r="N109" s="13">
        <f t="shared" si="9"/>
        <v>95.699999999999989</v>
      </c>
      <c r="O109" s="14">
        <v>172.2</v>
      </c>
      <c r="P109" s="18">
        <v>3322</v>
      </c>
      <c r="Q109" s="15">
        <v>1.4E-2</v>
      </c>
      <c r="R109" s="16">
        <v>2.1</v>
      </c>
    </row>
    <row r="110" spans="1:19" s="1" customFormat="1" ht="17.100000000000001" customHeight="1" outlineLevel="2" x14ac:dyDescent="0.2">
      <c r="A110" s="9">
        <v>94</v>
      </c>
      <c r="B110" s="2" t="s">
        <v>22</v>
      </c>
      <c r="C110" s="2" t="s">
        <v>380</v>
      </c>
      <c r="D110" s="2" t="s">
        <v>392</v>
      </c>
      <c r="E110" s="10" t="s">
        <v>393</v>
      </c>
      <c r="F110" s="10" t="s">
        <v>394</v>
      </c>
      <c r="G110" s="2" t="s">
        <v>389</v>
      </c>
      <c r="H110" s="2" t="s">
        <v>395</v>
      </c>
      <c r="I110" s="11">
        <v>25</v>
      </c>
      <c r="K110" s="14">
        <v>190</v>
      </c>
      <c r="L110" s="14">
        <v>158.4</v>
      </c>
      <c r="M110" s="13">
        <f t="shared" si="8"/>
        <v>133</v>
      </c>
      <c r="N110" s="13">
        <f t="shared" si="9"/>
        <v>110.89999999999999</v>
      </c>
      <c r="O110" s="14">
        <v>199.5</v>
      </c>
      <c r="P110" s="11">
        <v>510</v>
      </c>
      <c r="Q110" s="15">
        <v>1.4E-2</v>
      </c>
      <c r="R110" s="16">
        <v>2.4</v>
      </c>
    </row>
    <row r="111" spans="1:19" s="1" customFormat="1" ht="17.100000000000001" customHeight="1" outlineLevel="2" x14ac:dyDescent="0.2">
      <c r="A111" s="9">
        <v>95</v>
      </c>
      <c r="B111" s="2" t="s">
        <v>87</v>
      </c>
      <c r="C111" s="2" t="s">
        <v>380</v>
      </c>
      <c r="D111" s="2" t="s">
        <v>396</v>
      </c>
      <c r="E111" s="10" t="s">
        <v>393</v>
      </c>
      <c r="F111" s="10" t="s">
        <v>397</v>
      </c>
      <c r="G111" s="2" t="s">
        <v>391</v>
      </c>
      <c r="H111" s="2" t="s">
        <v>395</v>
      </c>
      <c r="I111" s="11">
        <v>25</v>
      </c>
      <c r="K111" s="14">
        <v>98</v>
      </c>
      <c r="L111" s="14">
        <v>81.7</v>
      </c>
      <c r="M111" s="13">
        <f t="shared" si="8"/>
        <v>68.599999999999994</v>
      </c>
      <c r="N111" s="13">
        <f t="shared" si="9"/>
        <v>57.2</v>
      </c>
      <c r="O111" s="14">
        <v>102.9</v>
      </c>
      <c r="P111" s="11">
        <v>546</v>
      </c>
      <c r="Q111" s="15">
        <v>1.4E-2</v>
      </c>
      <c r="R111" s="16">
        <v>2.1</v>
      </c>
    </row>
    <row r="112" spans="1:19" s="1" customFormat="1" ht="17.100000000000001" customHeight="1" outlineLevel="2" x14ac:dyDescent="0.2">
      <c r="A112" s="9">
        <v>96</v>
      </c>
      <c r="B112" s="2" t="s">
        <v>87</v>
      </c>
      <c r="C112" s="2" t="s">
        <v>380</v>
      </c>
      <c r="D112" s="2" t="s">
        <v>398</v>
      </c>
      <c r="E112" s="10" t="s">
        <v>399</v>
      </c>
      <c r="F112" s="10" t="s">
        <v>400</v>
      </c>
      <c r="G112" s="2" t="s">
        <v>391</v>
      </c>
      <c r="H112" s="2" t="s">
        <v>401</v>
      </c>
      <c r="I112" s="11">
        <v>28</v>
      </c>
      <c r="J112" s="12" t="s">
        <v>25</v>
      </c>
      <c r="K112" s="14">
        <v>108</v>
      </c>
      <c r="L112" s="14">
        <v>90</v>
      </c>
      <c r="M112" s="13">
        <f t="shared" si="8"/>
        <v>75.599999999999994</v>
      </c>
      <c r="N112" s="13">
        <f t="shared" si="9"/>
        <v>63</v>
      </c>
      <c r="O112" s="14">
        <v>113.4</v>
      </c>
      <c r="P112" s="11">
        <v>592</v>
      </c>
      <c r="Q112" s="15">
        <v>1.4E-2</v>
      </c>
      <c r="R112" s="16">
        <v>2.7</v>
      </c>
    </row>
    <row r="113" spans="1:19" s="1" customFormat="1" ht="17.100000000000001" customHeight="1" outlineLevel="2" x14ac:dyDescent="0.2">
      <c r="A113" s="9">
        <v>97</v>
      </c>
      <c r="B113" s="2" t="s">
        <v>22</v>
      </c>
      <c r="C113" s="2" t="s">
        <v>380</v>
      </c>
      <c r="D113" s="2" t="s">
        <v>402</v>
      </c>
      <c r="E113" s="10" t="s">
        <v>403</v>
      </c>
      <c r="F113" s="2" t="s">
        <v>404</v>
      </c>
      <c r="G113" s="2" t="s">
        <v>384</v>
      </c>
      <c r="H113" s="2" t="s">
        <v>405</v>
      </c>
      <c r="I113" s="11">
        <v>18</v>
      </c>
      <c r="K113" s="14">
        <v>220</v>
      </c>
      <c r="L113" s="14">
        <v>183.4</v>
      </c>
      <c r="M113" s="13">
        <f t="shared" si="8"/>
        <v>154</v>
      </c>
      <c r="N113" s="13">
        <f t="shared" si="9"/>
        <v>128.4</v>
      </c>
      <c r="O113" s="14">
        <v>231</v>
      </c>
      <c r="P113" s="18">
        <v>3377</v>
      </c>
      <c r="Q113" s="15">
        <v>1.4E-2</v>
      </c>
      <c r="R113" s="16">
        <v>2.1</v>
      </c>
    </row>
    <row r="114" spans="1:19" s="1" customFormat="1" ht="17.100000000000001" customHeight="1" outlineLevel="2" x14ac:dyDescent="0.2">
      <c r="A114" s="9">
        <v>98</v>
      </c>
      <c r="B114" s="2" t="s">
        <v>22</v>
      </c>
      <c r="C114" s="2" t="s">
        <v>380</v>
      </c>
      <c r="D114" s="2" t="s">
        <v>406</v>
      </c>
      <c r="E114" s="10" t="s">
        <v>403</v>
      </c>
      <c r="F114" s="10" t="s">
        <v>407</v>
      </c>
      <c r="G114" s="2" t="s">
        <v>389</v>
      </c>
      <c r="H114" s="2" t="s">
        <v>405</v>
      </c>
      <c r="I114" s="11">
        <v>20</v>
      </c>
      <c r="K114" s="14">
        <v>215</v>
      </c>
      <c r="L114" s="14">
        <v>179.2</v>
      </c>
      <c r="M114" s="13">
        <f t="shared" si="8"/>
        <v>150.5</v>
      </c>
      <c r="N114" s="13">
        <f t="shared" si="9"/>
        <v>125.5</v>
      </c>
      <c r="O114" s="14">
        <v>225.8</v>
      </c>
      <c r="P114" s="11">
        <v>739</v>
      </c>
      <c r="Q114" s="15">
        <v>1.4E-2</v>
      </c>
      <c r="R114" s="16">
        <v>2.4</v>
      </c>
    </row>
    <row r="115" spans="1:19" s="1" customFormat="1" ht="17.100000000000001" customHeight="1" outlineLevel="2" x14ac:dyDescent="0.2">
      <c r="A115" s="9">
        <v>99</v>
      </c>
      <c r="B115" s="2" t="s">
        <v>87</v>
      </c>
      <c r="C115" s="2" t="s">
        <v>380</v>
      </c>
      <c r="D115" s="2" t="s">
        <v>408</v>
      </c>
      <c r="E115" s="10" t="s">
        <v>403</v>
      </c>
      <c r="F115" s="2" t="s">
        <v>409</v>
      </c>
      <c r="G115" s="2" t="s">
        <v>391</v>
      </c>
      <c r="H115" s="2" t="s">
        <v>405</v>
      </c>
      <c r="I115" s="11">
        <v>20</v>
      </c>
      <c r="K115" s="14">
        <v>123</v>
      </c>
      <c r="L115" s="14">
        <v>102.5</v>
      </c>
      <c r="M115" s="13">
        <f t="shared" si="8"/>
        <v>86.1</v>
      </c>
      <c r="N115" s="13">
        <f t="shared" si="9"/>
        <v>71.8</v>
      </c>
      <c r="O115" s="14">
        <v>129.19999999999999</v>
      </c>
      <c r="P115" s="18">
        <v>2235</v>
      </c>
      <c r="Q115" s="15">
        <v>1.4E-2</v>
      </c>
      <c r="R115" s="16">
        <v>2.1</v>
      </c>
    </row>
    <row r="116" spans="1:19" s="1" customFormat="1" ht="17.100000000000001" customHeight="1" outlineLevel="2" x14ac:dyDescent="0.2">
      <c r="A116" s="9">
        <v>100</v>
      </c>
      <c r="B116" s="2" t="s">
        <v>22</v>
      </c>
      <c r="C116" s="2" t="s">
        <v>380</v>
      </c>
      <c r="D116" s="2" t="s">
        <v>410</v>
      </c>
      <c r="E116" s="10" t="s">
        <v>411</v>
      </c>
      <c r="F116" s="2" t="s">
        <v>412</v>
      </c>
      <c r="G116" s="2" t="s">
        <v>384</v>
      </c>
      <c r="H116" s="2" t="s">
        <v>413</v>
      </c>
      <c r="I116" s="11">
        <v>18</v>
      </c>
      <c r="K116" s="14">
        <v>366</v>
      </c>
      <c r="L116" s="14">
        <v>305</v>
      </c>
      <c r="M116" s="13">
        <f t="shared" si="8"/>
        <v>256.2</v>
      </c>
      <c r="N116" s="13">
        <f t="shared" si="9"/>
        <v>213.5</v>
      </c>
      <c r="O116" s="14">
        <v>384.3</v>
      </c>
      <c r="P116" s="11">
        <v>770</v>
      </c>
      <c r="Q116" s="15">
        <v>2.1000000000000001E-2</v>
      </c>
      <c r="R116" s="16">
        <v>3.3</v>
      </c>
    </row>
    <row r="117" spans="1:19" s="1" customFormat="1" ht="17.100000000000001" customHeight="1" outlineLevel="2" x14ac:dyDescent="0.2">
      <c r="A117" s="9">
        <v>101</v>
      </c>
      <c r="B117" s="2" t="s">
        <v>22</v>
      </c>
      <c r="C117" s="2" t="s">
        <v>380</v>
      </c>
      <c r="D117" s="2" t="s">
        <v>414</v>
      </c>
      <c r="E117" s="10" t="s">
        <v>411</v>
      </c>
      <c r="F117" s="2" t="s">
        <v>415</v>
      </c>
      <c r="G117" s="2" t="s">
        <v>389</v>
      </c>
      <c r="H117" s="2" t="s">
        <v>413</v>
      </c>
      <c r="I117" s="11">
        <v>15</v>
      </c>
      <c r="K117" s="14">
        <v>336</v>
      </c>
      <c r="L117" s="14">
        <v>280</v>
      </c>
      <c r="M117" s="13">
        <f t="shared" si="8"/>
        <v>235.2</v>
      </c>
      <c r="N117" s="13">
        <f t="shared" si="9"/>
        <v>196</v>
      </c>
      <c r="O117" s="14">
        <v>352.8</v>
      </c>
      <c r="P117" s="11">
        <v>765</v>
      </c>
      <c r="Q117" s="15">
        <v>1.4E-2</v>
      </c>
      <c r="R117" s="16">
        <v>2.8</v>
      </c>
    </row>
    <row r="118" spans="1:19" s="1" customFormat="1" ht="17.100000000000001" customHeight="1" outlineLevel="2" x14ac:dyDescent="0.2">
      <c r="A118" s="9">
        <v>102</v>
      </c>
      <c r="B118" s="2" t="s">
        <v>87</v>
      </c>
      <c r="C118" s="2" t="s">
        <v>380</v>
      </c>
      <c r="D118" s="2" t="s">
        <v>416</v>
      </c>
      <c r="E118" s="10" t="s">
        <v>411</v>
      </c>
      <c r="F118" s="2" t="s">
        <v>417</v>
      </c>
      <c r="G118" s="2" t="s">
        <v>391</v>
      </c>
      <c r="H118" s="2" t="s">
        <v>413</v>
      </c>
      <c r="I118" s="11">
        <v>15</v>
      </c>
      <c r="K118" s="14">
        <v>180</v>
      </c>
      <c r="L118" s="14">
        <v>150</v>
      </c>
      <c r="M118" s="13">
        <f t="shared" si="8"/>
        <v>126</v>
      </c>
      <c r="N118" s="13">
        <f t="shared" si="9"/>
        <v>105</v>
      </c>
      <c r="O118" s="14">
        <v>189</v>
      </c>
      <c r="P118" s="18">
        <v>1070</v>
      </c>
      <c r="Q118" s="15">
        <v>1.4E-2</v>
      </c>
      <c r="R118" s="16">
        <v>2.8</v>
      </c>
    </row>
    <row r="119" spans="1:19" s="1" customFormat="1" ht="17.100000000000001" customHeight="1" outlineLevel="2" x14ac:dyDescent="0.2">
      <c r="A119" s="9">
        <v>103</v>
      </c>
      <c r="B119" s="2" t="s">
        <v>87</v>
      </c>
      <c r="C119" s="2" t="s">
        <v>380</v>
      </c>
      <c r="D119" s="2" t="s">
        <v>418</v>
      </c>
      <c r="E119" s="10" t="s">
        <v>419</v>
      </c>
      <c r="F119" s="2" t="s">
        <v>420</v>
      </c>
      <c r="G119" s="2" t="s">
        <v>391</v>
      </c>
      <c r="H119" s="2" t="s">
        <v>421</v>
      </c>
      <c r="I119" s="11">
        <v>20</v>
      </c>
      <c r="J119" s="12" t="s">
        <v>25</v>
      </c>
      <c r="K119" s="14">
        <v>126</v>
      </c>
      <c r="L119" s="14">
        <v>105</v>
      </c>
      <c r="M119" s="13">
        <f t="shared" si="8"/>
        <v>88.2</v>
      </c>
      <c r="N119" s="13">
        <f t="shared" si="9"/>
        <v>73.5</v>
      </c>
      <c r="O119" s="14">
        <v>132.30000000000001</v>
      </c>
      <c r="P119" s="11">
        <v>224</v>
      </c>
      <c r="Q119" s="15">
        <v>1.2E-2</v>
      </c>
      <c r="R119" s="16">
        <v>2.2999999999999998</v>
      </c>
    </row>
    <row r="120" spans="1:19" ht="18.95" hidden="1" customHeight="1" outlineLevel="1" x14ac:dyDescent="0.3">
      <c r="A120" s="7"/>
      <c r="B120" s="7"/>
      <c r="C120" s="8" t="s">
        <v>422</v>
      </c>
      <c r="D120" s="7"/>
      <c r="E120" s="7"/>
      <c r="F120" s="7"/>
      <c r="G120" s="7"/>
      <c r="H120" s="7"/>
      <c r="I120" s="7"/>
      <c r="J120" s="7"/>
      <c r="K120" s="7"/>
      <c r="L120" s="7"/>
      <c r="M120" s="7"/>
      <c r="N120" s="7"/>
      <c r="O120" s="7"/>
      <c r="P120" s="7"/>
      <c r="Q120" s="7"/>
      <c r="R120" s="7"/>
      <c r="S120" s="7"/>
    </row>
    <row r="121" spans="1:19" s="1" customFormat="1" ht="17.100000000000001" customHeight="1" outlineLevel="2" x14ac:dyDescent="0.2">
      <c r="A121" s="9">
        <v>104</v>
      </c>
      <c r="B121" s="2" t="s">
        <v>22</v>
      </c>
      <c r="C121" s="2" t="s">
        <v>423</v>
      </c>
      <c r="D121" s="2" t="s">
        <v>424</v>
      </c>
      <c r="E121" s="10" t="s">
        <v>425</v>
      </c>
      <c r="F121" s="10" t="s">
        <v>426</v>
      </c>
      <c r="G121" s="2" t="s">
        <v>427</v>
      </c>
      <c r="H121" s="2" t="s">
        <v>428</v>
      </c>
      <c r="I121" s="11">
        <v>25</v>
      </c>
      <c r="K121" s="14">
        <v>105</v>
      </c>
      <c r="L121" s="14">
        <v>87.5</v>
      </c>
      <c r="M121" s="13">
        <f t="shared" ref="M121:M136" si="10">ROUNDUP(K121*(1-$M$6),1)</f>
        <v>73.5</v>
      </c>
      <c r="N121" s="13">
        <f t="shared" ref="N121:N136" si="11">ROUNDUP(M121/1.2,1)</f>
        <v>61.300000000000004</v>
      </c>
      <c r="O121" s="14">
        <v>110.3</v>
      </c>
      <c r="P121" s="18">
        <v>2003</v>
      </c>
      <c r="Q121" s="15">
        <v>4.0000000000000001E-3</v>
      </c>
      <c r="R121" s="16">
        <v>0.9</v>
      </c>
    </row>
    <row r="122" spans="1:19" s="1" customFormat="1" ht="17.100000000000001" customHeight="1" outlineLevel="2" x14ac:dyDescent="0.2">
      <c r="A122" s="9">
        <v>105</v>
      </c>
      <c r="B122" s="2" t="s">
        <v>22</v>
      </c>
      <c r="C122" s="2" t="s">
        <v>423</v>
      </c>
      <c r="D122" s="2" t="s">
        <v>429</v>
      </c>
      <c r="E122" s="10" t="s">
        <v>430</v>
      </c>
      <c r="F122" s="10" t="s">
        <v>431</v>
      </c>
      <c r="G122" s="2" t="s">
        <v>432</v>
      </c>
      <c r="H122" s="2" t="s">
        <v>428</v>
      </c>
      <c r="I122" s="11">
        <v>50</v>
      </c>
      <c r="K122" s="14">
        <v>94</v>
      </c>
      <c r="L122" s="14">
        <v>78.400000000000006</v>
      </c>
      <c r="M122" s="13">
        <f t="shared" si="10"/>
        <v>65.8</v>
      </c>
      <c r="N122" s="13">
        <f t="shared" si="11"/>
        <v>54.9</v>
      </c>
      <c r="O122" s="14">
        <v>98.7</v>
      </c>
      <c r="P122" s="18">
        <v>1220</v>
      </c>
      <c r="Q122" s="15">
        <v>8.0000000000000002E-3</v>
      </c>
      <c r="R122" s="16">
        <v>1.5</v>
      </c>
    </row>
    <row r="123" spans="1:19" s="1" customFormat="1" ht="17.100000000000001" customHeight="1" outlineLevel="2" x14ac:dyDescent="0.2">
      <c r="A123" s="9">
        <v>106</v>
      </c>
      <c r="B123" s="2" t="s">
        <v>87</v>
      </c>
      <c r="C123" s="2" t="s">
        <v>423</v>
      </c>
      <c r="D123" s="2" t="s">
        <v>433</v>
      </c>
      <c r="E123" s="10" t="s">
        <v>434</v>
      </c>
      <c r="F123" s="10" t="s">
        <v>435</v>
      </c>
      <c r="G123" s="2" t="s">
        <v>432</v>
      </c>
      <c r="H123" s="2" t="s">
        <v>428</v>
      </c>
      <c r="I123" s="11">
        <v>50</v>
      </c>
      <c r="K123" s="14">
        <v>89</v>
      </c>
      <c r="L123" s="14">
        <v>74.2</v>
      </c>
      <c r="M123" s="13">
        <f t="shared" si="10"/>
        <v>62.3</v>
      </c>
      <c r="N123" s="13">
        <f t="shared" si="11"/>
        <v>52</v>
      </c>
      <c r="O123" s="14">
        <v>93.5</v>
      </c>
      <c r="P123" s="18">
        <v>1533</v>
      </c>
      <c r="Q123" s="15">
        <v>8.0000000000000002E-3</v>
      </c>
      <c r="R123" s="16">
        <v>1.7</v>
      </c>
    </row>
    <row r="124" spans="1:19" s="1" customFormat="1" ht="17.100000000000001" customHeight="1" outlineLevel="2" x14ac:dyDescent="0.2">
      <c r="A124" s="9">
        <v>107</v>
      </c>
      <c r="B124" s="2" t="s">
        <v>22</v>
      </c>
      <c r="C124" s="2" t="s">
        <v>423</v>
      </c>
      <c r="D124" s="2" t="s">
        <v>436</v>
      </c>
      <c r="E124" s="10" t="s">
        <v>437</v>
      </c>
      <c r="F124" s="10" t="s">
        <v>438</v>
      </c>
      <c r="G124" s="2" t="s">
        <v>432</v>
      </c>
      <c r="H124" s="2" t="s">
        <v>439</v>
      </c>
      <c r="I124" s="11">
        <v>50</v>
      </c>
      <c r="K124" s="14">
        <v>85</v>
      </c>
      <c r="L124" s="14">
        <v>70.900000000000006</v>
      </c>
      <c r="M124" s="13">
        <f t="shared" si="10"/>
        <v>59.5</v>
      </c>
      <c r="N124" s="13">
        <f t="shared" si="11"/>
        <v>49.6</v>
      </c>
      <c r="O124" s="14">
        <v>89.3</v>
      </c>
      <c r="P124" s="11">
        <v>979</v>
      </c>
      <c r="Q124" s="15">
        <v>4.0000000000000001E-3</v>
      </c>
      <c r="R124" s="16">
        <v>1.1000000000000001</v>
      </c>
    </row>
    <row r="125" spans="1:19" s="1" customFormat="1" ht="17.100000000000001" customHeight="1" outlineLevel="2" x14ac:dyDescent="0.2">
      <c r="A125" s="9">
        <v>108</v>
      </c>
      <c r="B125" s="2" t="s">
        <v>87</v>
      </c>
      <c r="C125" s="2" t="s">
        <v>423</v>
      </c>
      <c r="D125" s="2" t="s">
        <v>440</v>
      </c>
      <c r="E125" s="10" t="s">
        <v>437</v>
      </c>
      <c r="F125" s="10" t="s">
        <v>441</v>
      </c>
      <c r="G125" s="2" t="s">
        <v>432</v>
      </c>
      <c r="H125" s="2" t="s">
        <v>439</v>
      </c>
      <c r="I125" s="11">
        <v>50</v>
      </c>
      <c r="K125" s="14">
        <v>79</v>
      </c>
      <c r="L125" s="14">
        <v>65.900000000000006</v>
      </c>
      <c r="M125" s="13">
        <f t="shared" si="10"/>
        <v>55.3</v>
      </c>
      <c r="N125" s="13">
        <f t="shared" si="11"/>
        <v>46.1</v>
      </c>
      <c r="O125" s="14">
        <v>83</v>
      </c>
      <c r="P125" s="11">
        <v>223</v>
      </c>
      <c r="Q125" s="15">
        <v>4.0000000000000001E-3</v>
      </c>
      <c r="R125" s="16">
        <v>1.1000000000000001</v>
      </c>
    </row>
    <row r="126" spans="1:19" s="1" customFormat="1" ht="17.100000000000001" customHeight="1" outlineLevel="2" x14ac:dyDescent="0.2">
      <c r="A126" s="9">
        <v>109</v>
      </c>
      <c r="B126" s="2" t="s">
        <v>87</v>
      </c>
      <c r="C126" s="2" t="s">
        <v>423</v>
      </c>
      <c r="D126" s="2" t="s">
        <v>442</v>
      </c>
      <c r="E126" s="10" t="s">
        <v>443</v>
      </c>
      <c r="F126" s="2" t="s">
        <v>444</v>
      </c>
      <c r="G126" s="2" t="s">
        <v>432</v>
      </c>
      <c r="H126" s="2" t="s">
        <v>445</v>
      </c>
      <c r="I126" s="11">
        <v>50</v>
      </c>
      <c r="J126" s="12" t="s">
        <v>25</v>
      </c>
      <c r="K126" s="14">
        <v>76</v>
      </c>
      <c r="L126" s="14">
        <v>63.4</v>
      </c>
      <c r="M126" s="13">
        <f t="shared" si="10"/>
        <v>53.2</v>
      </c>
      <c r="N126" s="13">
        <f t="shared" si="11"/>
        <v>44.4</v>
      </c>
      <c r="O126" s="14">
        <v>79.8</v>
      </c>
      <c r="P126" s="18">
        <v>1233</v>
      </c>
      <c r="Q126" s="15">
        <v>4.0000000000000001E-3</v>
      </c>
      <c r="R126" s="16">
        <v>1.6</v>
      </c>
    </row>
    <row r="127" spans="1:19" s="1" customFormat="1" ht="17.100000000000001" customHeight="1" outlineLevel="2" x14ac:dyDescent="0.2">
      <c r="A127" s="9">
        <v>110</v>
      </c>
      <c r="B127" s="2" t="s">
        <v>87</v>
      </c>
      <c r="C127" s="2" t="s">
        <v>423</v>
      </c>
      <c r="D127" s="2" t="s">
        <v>446</v>
      </c>
      <c r="E127" s="10" t="s">
        <v>447</v>
      </c>
      <c r="F127" s="2" t="s">
        <v>448</v>
      </c>
      <c r="G127" s="2" t="s">
        <v>449</v>
      </c>
      <c r="H127" s="2" t="s">
        <v>450</v>
      </c>
      <c r="I127" s="11">
        <v>50</v>
      </c>
      <c r="J127" s="12" t="s">
        <v>25</v>
      </c>
      <c r="K127" s="14">
        <v>49</v>
      </c>
      <c r="L127" s="14">
        <v>40.9</v>
      </c>
      <c r="M127" s="13">
        <f t="shared" si="10"/>
        <v>34.299999999999997</v>
      </c>
      <c r="N127" s="13">
        <f t="shared" si="11"/>
        <v>28.6</v>
      </c>
      <c r="O127" s="14">
        <v>51.5</v>
      </c>
      <c r="P127" s="11">
        <v>949</v>
      </c>
      <c r="Q127" s="15">
        <v>4.0000000000000001E-3</v>
      </c>
      <c r="R127" s="16">
        <v>0.9</v>
      </c>
    </row>
    <row r="128" spans="1:19" s="1" customFormat="1" ht="17.100000000000001" customHeight="1" outlineLevel="2" x14ac:dyDescent="0.2">
      <c r="A128" s="9">
        <v>111</v>
      </c>
      <c r="B128" s="2" t="s">
        <v>22</v>
      </c>
      <c r="C128" s="2" t="s">
        <v>423</v>
      </c>
      <c r="D128" s="2" t="s">
        <v>451</v>
      </c>
      <c r="E128" s="10" t="s">
        <v>452</v>
      </c>
      <c r="F128" s="2" t="s">
        <v>453</v>
      </c>
      <c r="G128" s="2" t="s">
        <v>427</v>
      </c>
      <c r="H128" s="2" t="s">
        <v>454</v>
      </c>
      <c r="I128" s="11">
        <v>25</v>
      </c>
      <c r="K128" s="14">
        <v>95</v>
      </c>
      <c r="L128" s="14">
        <v>79.2</v>
      </c>
      <c r="M128" s="13">
        <f t="shared" si="10"/>
        <v>66.5</v>
      </c>
      <c r="N128" s="13">
        <f t="shared" si="11"/>
        <v>55.5</v>
      </c>
      <c r="O128" s="14">
        <v>99.8</v>
      </c>
      <c r="P128" s="11">
        <v>997</v>
      </c>
      <c r="Q128" s="15">
        <v>4.0000000000000001E-3</v>
      </c>
      <c r="R128" s="16">
        <v>0.7</v>
      </c>
    </row>
    <row r="129" spans="1:19" s="1" customFormat="1" ht="17.100000000000001" customHeight="1" outlineLevel="2" x14ac:dyDescent="0.2">
      <c r="A129" s="9">
        <v>112</v>
      </c>
      <c r="B129" s="2" t="s">
        <v>22</v>
      </c>
      <c r="C129" s="2" t="s">
        <v>423</v>
      </c>
      <c r="D129" s="2" t="s">
        <v>455</v>
      </c>
      <c r="E129" s="10" t="s">
        <v>452</v>
      </c>
      <c r="F129" s="2" t="s">
        <v>456</v>
      </c>
      <c r="G129" s="2" t="s">
        <v>432</v>
      </c>
      <c r="H129" s="2" t="s">
        <v>454</v>
      </c>
      <c r="I129" s="11">
        <v>50</v>
      </c>
      <c r="K129" s="14">
        <v>88</v>
      </c>
      <c r="L129" s="14">
        <v>73.400000000000006</v>
      </c>
      <c r="M129" s="13">
        <f t="shared" si="10"/>
        <v>61.6</v>
      </c>
      <c r="N129" s="13">
        <f t="shared" si="11"/>
        <v>51.4</v>
      </c>
      <c r="O129" s="14">
        <v>92.4</v>
      </c>
      <c r="P129" s="11">
        <v>439</v>
      </c>
      <c r="Q129" s="15">
        <v>4.0000000000000001E-3</v>
      </c>
      <c r="R129" s="16">
        <v>1.2</v>
      </c>
    </row>
    <row r="130" spans="1:19" s="1" customFormat="1" ht="17.100000000000001" customHeight="1" outlineLevel="2" x14ac:dyDescent="0.2">
      <c r="A130" s="9">
        <v>113</v>
      </c>
      <c r="B130" s="2" t="s">
        <v>87</v>
      </c>
      <c r="C130" s="2" t="s">
        <v>423</v>
      </c>
      <c r="D130" s="2" t="s">
        <v>457</v>
      </c>
      <c r="E130" s="10" t="s">
        <v>452</v>
      </c>
      <c r="F130" s="2" t="s">
        <v>458</v>
      </c>
      <c r="G130" s="2" t="s">
        <v>432</v>
      </c>
      <c r="H130" s="2" t="s">
        <v>454</v>
      </c>
      <c r="I130" s="11">
        <v>50</v>
      </c>
      <c r="K130" s="14">
        <v>85</v>
      </c>
      <c r="L130" s="14">
        <v>70.900000000000006</v>
      </c>
      <c r="M130" s="13">
        <f t="shared" si="10"/>
        <v>59.5</v>
      </c>
      <c r="N130" s="13">
        <f t="shared" si="11"/>
        <v>49.6</v>
      </c>
      <c r="O130" s="14">
        <v>89.3</v>
      </c>
      <c r="P130" s="18">
        <v>1198</v>
      </c>
      <c r="Q130" s="15">
        <v>4.0000000000000001E-3</v>
      </c>
      <c r="R130" s="16">
        <v>1.4</v>
      </c>
    </row>
    <row r="131" spans="1:19" s="1" customFormat="1" ht="17.100000000000001" customHeight="1" outlineLevel="2" x14ac:dyDescent="0.2">
      <c r="A131" s="9">
        <v>114</v>
      </c>
      <c r="B131" s="2" t="s">
        <v>87</v>
      </c>
      <c r="C131" s="2" t="s">
        <v>423</v>
      </c>
      <c r="D131" s="2" t="s">
        <v>459</v>
      </c>
      <c r="E131" s="10" t="s">
        <v>452</v>
      </c>
      <c r="F131" s="2" t="s">
        <v>460</v>
      </c>
      <c r="G131" s="2" t="s">
        <v>461</v>
      </c>
      <c r="H131" s="2" t="s">
        <v>462</v>
      </c>
      <c r="I131" s="11">
        <v>50</v>
      </c>
      <c r="K131" s="14">
        <v>59</v>
      </c>
      <c r="L131" s="14">
        <v>49.2</v>
      </c>
      <c r="M131" s="13">
        <f t="shared" si="10"/>
        <v>41.3</v>
      </c>
      <c r="N131" s="13">
        <f t="shared" si="11"/>
        <v>34.5</v>
      </c>
      <c r="O131" s="14">
        <v>62</v>
      </c>
      <c r="P131" s="18">
        <v>1348</v>
      </c>
      <c r="Q131" s="15">
        <v>4.0000000000000001E-3</v>
      </c>
      <c r="R131" s="16">
        <v>1.1000000000000001</v>
      </c>
    </row>
    <row r="132" spans="1:19" s="1" customFormat="1" ht="17.100000000000001" customHeight="1" outlineLevel="2" x14ac:dyDescent="0.2">
      <c r="A132" s="9">
        <v>115</v>
      </c>
      <c r="B132" s="2" t="s">
        <v>22</v>
      </c>
      <c r="C132" s="2" t="s">
        <v>423</v>
      </c>
      <c r="D132" s="2" t="s">
        <v>463</v>
      </c>
      <c r="E132" s="10" t="s">
        <v>464</v>
      </c>
      <c r="F132" s="2" t="s">
        <v>465</v>
      </c>
      <c r="G132" s="2" t="s">
        <v>427</v>
      </c>
      <c r="H132" s="2" t="s">
        <v>466</v>
      </c>
      <c r="I132" s="11">
        <v>25</v>
      </c>
      <c r="K132" s="14">
        <v>91</v>
      </c>
      <c r="L132" s="14">
        <v>75.900000000000006</v>
      </c>
      <c r="M132" s="13">
        <f t="shared" si="10"/>
        <v>63.7</v>
      </c>
      <c r="N132" s="13">
        <f t="shared" si="11"/>
        <v>53.1</v>
      </c>
      <c r="O132" s="14">
        <v>95.6</v>
      </c>
      <c r="P132" s="11">
        <v>838</v>
      </c>
      <c r="Q132" s="15">
        <v>4.0000000000000001E-3</v>
      </c>
      <c r="R132" s="16">
        <v>0.8</v>
      </c>
    </row>
    <row r="133" spans="1:19" s="1" customFormat="1" ht="17.100000000000001" customHeight="1" outlineLevel="2" x14ac:dyDescent="0.2">
      <c r="A133" s="9">
        <v>116</v>
      </c>
      <c r="B133" s="2" t="s">
        <v>22</v>
      </c>
      <c r="C133" s="2" t="s">
        <v>423</v>
      </c>
      <c r="D133" s="2" t="s">
        <v>467</v>
      </c>
      <c r="E133" s="10" t="s">
        <v>464</v>
      </c>
      <c r="F133" s="2" t="s">
        <v>468</v>
      </c>
      <c r="G133" s="2" t="s">
        <v>432</v>
      </c>
      <c r="H133" s="2" t="s">
        <v>466</v>
      </c>
      <c r="I133" s="11">
        <v>50</v>
      </c>
      <c r="K133" s="14">
        <v>79</v>
      </c>
      <c r="L133" s="14">
        <v>65.900000000000006</v>
      </c>
      <c r="M133" s="13">
        <f t="shared" si="10"/>
        <v>55.3</v>
      </c>
      <c r="N133" s="13">
        <f t="shared" si="11"/>
        <v>46.1</v>
      </c>
      <c r="O133" s="14">
        <v>83</v>
      </c>
      <c r="P133" s="11">
        <v>387</v>
      </c>
      <c r="Q133" s="15">
        <v>4.0000000000000001E-3</v>
      </c>
      <c r="R133" s="16">
        <v>1.3</v>
      </c>
    </row>
    <row r="134" spans="1:19" s="1" customFormat="1" ht="17.100000000000001" customHeight="1" outlineLevel="2" x14ac:dyDescent="0.2">
      <c r="A134" s="9">
        <v>117</v>
      </c>
      <c r="B134" s="2" t="s">
        <v>87</v>
      </c>
      <c r="C134" s="2" t="s">
        <v>423</v>
      </c>
      <c r="D134" s="2" t="s">
        <v>469</v>
      </c>
      <c r="E134" s="10" t="s">
        <v>470</v>
      </c>
      <c r="F134" s="2" t="s">
        <v>471</v>
      </c>
      <c r="G134" s="2" t="s">
        <v>432</v>
      </c>
      <c r="H134" s="2" t="s">
        <v>466</v>
      </c>
      <c r="I134" s="11">
        <v>50</v>
      </c>
      <c r="K134" s="14">
        <v>77</v>
      </c>
      <c r="L134" s="14">
        <v>64.2</v>
      </c>
      <c r="M134" s="13">
        <f t="shared" si="10"/>
        <v>53.9</v>
      </c>
      <c r="N134" s="13">
        <f t="shared" si="11"/>
        <v>45</v>
      </c>
      <c r="O134" s="14">
        <v>80.900000000000006</v>
      </c>
      <c r="P134" s="11">
        <v>715</v>
      </c>
      <c r="Q134" s="15">
        <v>4.0000000000000001E-3</v>
      </c>
      <c r="R134" s="16">
        <v>1.4</v>
      </c>
    </row>
    <row r="135" spans="1:19" s="1" customFormat="1" ht="17.100000000000001" customHeight="1" outlineLevel="2" x14ac:dyDescent="0.2">
      <c r="A135" s="9">
        <v>118</v>
      </c>
      <c r="B135" s="2" t="s">
        <v>87</v>
      </c>
      <c r="C135" s="2" t="s">
        <v>423</v>
      </c>
      <c r="D135" s="2" t="s">
        <v>472</v>
      </c>
      <c r="E135" s="10" t="s">
        <v>464</v>
      </c>
      <c r="F135" s="2" t="s">
        <v>473</v>
      </c>
      <c r="G135" s="2" t="s">
        <v>461</v>
      </c>
      <c r="H135" s="2" t="s">
        <v>474</v>
      </c>
      <c r="I135" s="11">
        <v>50</v>
      </c>
      <c r="K135" s="14">
        <v>63</v>
      </c>
      <c r="L135" s="14">
        <v>52.5</v>
      </c>
      <c r="M135" s="13">
        <f t="shared" si="10"/>
        <v>44.1</v>
      </c>
      <c r="N135" s="13">
        <f t="shared" si="11"/>
        <v>36.800000000000004</v>
      </c>
      <c r="O135" s="14">
        <v>66.2</v>
      </c>
      <c r="P135" s="11">
        <v>495</v>
      </c>
      <c r="Q135" s="15">
        <v>4.0000000000000001E-3</v>
      </c>
      <c r="R135" s="16">
        <v>1.8</v>
      </c>
    </row>
    <row r="136" spans="1:19" s="1" customFormat="1" ht="17.100000000000001" customHeight="1" outlineLevel="2" x14ac:dyDescent="0.2">
      <c r="A136" s="9">
        <v>119</v>
      </c>
      <c r="B136" s="2" t="s">
        <v>87</v>
      </c>
      <c r="C136" s="2" t="s">
        <v>423</v>
      </c>
      <c r="D136" s="2" t="s">
        <v>475</v>
      </c>
      <c r="E136" s="10" t="s">
        <v>476</v>
      </c>
      <c r="F136" s="2" t="s">
        <v>477</v>
      </c>
      <c r="G136" s="2" t="s">
        <v>461</v>
      </c>
      <c r="H136" s="2" t="s">
        <v>478</v>
      </c>
      <c r="I136" s="11">
        <v>50</v>
      </c>
      <c r="J136" s="12" t="s">
        <v>25</v>
      </c>
      <c r="K136" s="14">
        <v>53</v>
      </c>
      <c r="L136" s="14">
        <v>44.2</v>
      </c>
      <c r="M136" s="13">
        <f t="shared" si="10"/>
        <v>37.1</v>
      </c>
      <c r="N136" s="13">
        <f t="shared" si="11"/>
        <v>31</v>
      </c>
      <c r="O136" s="14">
        <v>55.7</v>
      </c>
      <c r="P136" s="11">
        <v>103</v>
      </c>
      <c r="Q136" s="15">
        <v>4.0000000000000001E-3</v>
      </c>
      <c r="R136" s="16">
        <v>1.8</v>
      </c>
    </row>
    <row r="137" spans="1:19" ht="18.95" hidden="1" customHeight="1" outlineLevel="1" x14ac:dyDescent="0.3">
      <c r="A137" s="7"/>
      <c r="B137" s="7"/>
      <c r="C137" s="8" t="s">
        <v>479</v>
      </c>
      <c r="D137" s="7"/>
      <c r="E137" s="7"/>
      <c r="F137" s="7"/>
      <c r="G137" s="7"/>
      <c r="H137" s="7"/>
      <c r="I137" s="7"/>
      <c r="J137" s="7"/>
      <c r="K137" s="7"/>
      <c r="L137" s="7"/>
      <c r="M137" s="7"/>
      <c r="N137" s="7"/>
      <c r="O137" s="7"/>
      <c r="P137" s="7"/>
      <c r="Q137" s="7"/>
      <c r="R137" s="7"/>
      <c r="S137" s="7"/>
    </row>
    <row r="138" spans="1:19" s="1" customFormat="1" ht="17.100000000000001" customHeight="1" outlineLevel="2" x14ac:dyDescent="0.2">
      <c r="A138" s="9">
        <v>120</v>
      </c>
      <c r="B138" s="2" t="s">
        <v>22</v>
      </c>
      <c r="C138" s="2" t="s">
        <v>480</v>
      </c>
      <c r="D138" s="2" t="s">
        <v>481</v>
      </c>
      <c r="E138" s="10" t="s">
        <v>482</v>
      </c>
      <c r="F138" s="2" t="s">
        <v>483</v>
      </c>
      <c r="G138" s="2" t="s">
        <v>484</v>
      </c>
      <c r="H138" s="2" t="s">
        <v>485</v>
      </c>
      <c r="I138" s="11">
        <v>10</v>
      </c>
      <c r="K138" s="14">
        <v>383</v>
      </c>
      <c r="L138" s="14">
        <v>319.2</v>
      </c>
      <c r="M138" s="13">
        <f t="shared" ref="M138:M144" si="12">ROUNDUP(K138*(1-$M$6),1)</f>
        <v>268.10000000000002</v>
      </c>
      <c r="N138" s="13">
        <f t="shared" ref="N138:N144" si="13">ROUNDUP(M138/1.2,1)</f>
        <v>223.5</v>
      </c>
      <c r="O138" s="14">
        <v>402.2</v>
      </c>
      <c r="P138" s="11">
        <v>448</v>
      </c>
      <c r="Q138" s="15">
        <v>4.0000000000000001E-3</v>
      </c>
      <c r="R138" s="16">
        <v>1.3</v>
      </c>
    </row>
    <row r="139" spans="1:19" s="1" customFormat="1" ht="17.100000000000001" customHeight="1" outlineLevel="2" x14ac:dyDescent="0.2">
      <c r="A139" s="9">
        <v>121</v>
      </c>
      <c r="B139" s="2" t="s">
        <v>22</v>
      </c>
      <c r="C139" s="2" t="s">
        <v>480</v>
      </c>
      <c r="D139" s="2" t="s">
        <v>486</v>
      </c>
      <c r="E139" s="10" t="s">
        <v>482</v>
      </c>
      <c r="F139" s="2" t="s">
        <v>487</v>
      </c>
      <c r="G139" s="2" t="s">
        <v>389</v>
      </c>
      <c r="H139" s="2" t="s">
        <v>485</v>
      </c>
      <c r="I139" s="11">
        <v>50</v>
      </c>
      <c r="K139" s="14">
        <v>84</v>
      </c>
      <c r="L139" s="14">
        <v>70</v>
      </c>
      <c r="M139" s="13">
        <f t="shared" si="12"/>
        <v>58.8</v>
      </c>
      <c r="N139" s="13">
        <f t="shared" si="13"/>
        <v>49</v>
      </c>
      <c r="O139" s="14">
        <v>88.2</v>
      </c>
      <c r="P139" s="18">
        <v>1400</v>
      </c>
      <c r="Q139" s="15">
        <v>4.0000000000000001E-3</v>
      </c>
      <c r="R139" s="16">
        <v>1.4</v>
      </c>
    </row>
    <row r="140" spans="1:19" s="1" customFormat="1" ht="17.100000000000001" customHeight="1" outlineLevel="2" x14ac:dyDescent="0.2">
      <c r="A140" s="9">
        <v>122</v>
      </c>
      <c r="B140" s="2" t="s">
        <v>87</v>
      </c>
      <c r="C140" s="2" t="s">
        <v>480</v>
      </c>
      <c r="D140" s="2" t="s">
        <v>488</v>
      </c>
      <c r="E140" s="10" t="s">
        <v>482</v>
      </c>
      <c r="F140" s="2" t="s">
        <v>489</v>
      </c>
      <c r="G140" s="2" t="s">
        <v>490</v>
      </c>
      <c r="H140" s="2" t="s">
        <v>485</v>
      </c>
      <c r="I140" s="11">
        <v>50</v>
      </c>
      <c r="J140" s="12" t="s">
        <v>25</v>
      </c>
      <c r="K140" s="14">
        <v>83</v>
      </c>
      <c r="L140" s="14">
        <v>69.2</v>
      </c>
      <c r="M140" s="13">
        <f t="shared" si="12"/>
        <v>58.1</v>
      </c>
      <c r="N140" s="13">
        <f t="shared" si="13"/>
        <v>48.5</v>
      </c>
      <c r="O140" s="14">
        <v>87.2</v>
      </c>
      <c r="P140" s="11">
        <v>150</v>
      </c>
      <c r="Q140" s="15">
        <v>4.0000000000000001E-3</v>
      </c>
      <c r="R140" s="16">
        <v>2.2000000000000002</v>
      </c>
    </row>
    <row r="141" spans="1:19" s="1" customFormat="1" ht="17.100000000000001" customHeight="1" outlineLevel="2" x14ac:dyDescent="0.2">
      <c r="A141" s="9">
        <v>123</v>
      </c>
      <c r="B141" s="2" t="s">
        <v>87</v>
      </c>
      <c r="C141" s="2" t="s">
        <v>480</v>
      </c>
      <c r="D141" s="2" t="s">
        <v>491</v>
      </c>
      <c r="E141" s="10" t="s">
        <v>492</v>
      </c>
      <c r="F141" s="2" t="s">
        <v>493</v>
      </c>
      <c r="G141" s="2" t="s">
        <v>494</v>
      </c>
      <c r="H141" s="2" t="s">
        <v>485</v>
      </c>
      <c r="I141" s="11">
        <v>50</v>
      </c>
      <c r="K141" s="14">
        <v>69</v>
      </c>
      <c r="L141" s="14">
        <v>57.5</v>
      </c>
      <c r="M141" s="13">
        <f t="shared" si="12"/>
        <v>48.3</v>
      </c>
      <c r="N141" s="13">
        <f t="shared" si="13"/>
        <v>40.300000000000004</v>
      </c>
      <c r="O141" s="14">
        <v>72.5</v>
      </c>
      <c r="P141" s="18">
        <v>3853</v>
      </c>
      <c r="Q141" s="15">
        <v>4.0000000000000001E-3</v>
      </c>
      <c r="R141" s="16">
        <v>1.4</v>
      </c>
    </row>
    <row r="142" spans="1:19" s="1" customFormat="1" ht="17.100000000000001" customHeight="1" outlineLevel="2" x14ac:dyDescent="0.2">
      <c r="A142" s="9">
        <v>124</v>
      </c>
      <c r="B142" s="2" t="s">
        <v>87</v>
      </c>
      <c r="C142" s="2" t="s">
        <v>480</v>
      </c>
      <c r="D142" s="2" t="s">
        <v>495</v>
      </c>
      <c r="E142" s="10" t="s">
        <v>492</v>
      </c>
      <c r="F142" s="10" t="s">
        <v>496</v>
      </c>
      <c r="G142" s="2" t="s">
        <v>497</v>
      </c>
      <c r="H142" s="2" t="s">
        <v>485</v>
      </c>
      <c r="I142" s="11">
        <v>50</v>
      </c>
      <c r="K142" s="14">
        <v>43</v>
      </c>
      <c r="L142" s="14">
        <v>35.9</v>
      </c>
      <c r="M142" s="13">
        <f t="shared" si="12"/>
        <v>30.1</v>
      </c>
      <c r="N142" s="13">
        <f t="shared" si="13"/>
        <v>25.1</v>
      </c>
      <c r="O142" s="14">
        <v>45.2</v>
      </c>
      <c r="P142" s="18">
        <v>1400</v>
      </c>
      <c r="Q142" s="15">
        <v>4.0000000000000001E-3</v>
      </c>
      <c r="R142" s="16">
        <v>1.3</v>
      </c>
    </row>
    <row r="143" spans="1:19" s="1" customFormat="1" ht="17.100000000000001" customHeight="1" outlineLevel="2" x14ac:dyDescent="0.2">
      <c r="A143" s="9">
        <v>125</v>
      </c>
      <c r="B143" s="2" t="s">
        <v>22</v>
      </c>
      <c r="C143" s="2" t="s">
        <v>480</v>
      </c>
      <c r="D143" s="2" t="s">
        <v>498</v>
      </c>
      <c r="E143" s="10" t="s">
        <v>499</v>
      </c>
      <c r="F143" s="10" t="s">
        <v>500</v>
      </c>
      <c r="G143" s="2" t="s">
        <v>389</v>
      </c>
      <c r="H143" s="2" t="s">
        <v>501</v>
      </c>
      <c r="I143" s="11">
        <v>50</v>
      </c>
      <c r="J143" s="12" t="s">
        <v>25</v>
      </c>
      <c r="K143" s="14">
        <v>127</v>
      </c>
      <c r="L143" s="14">
        <v>105.9</v>
      </c>
      <c r="M143" s="13">
        <f t="shared" si="12"/>
        <v>88.9</v>
      </c>
      <c r="N143" s="13">
        <f t="shared" si="13"/>
        <v>74.099999999999994</v>
      </c>
      <c r="O143" s="14">
        <v>133.4</v>
      </c>
      <c r="P143" s="11">
        <v>243</v>
      </c>
      <c r="Q143" s="15">
        <v>8.0000000000000002E-3</v>
      </c>
      <c r="R143" s="16">
        <v>2.5</v>
      </c>
    </row>
    <row r="144" spans="1:19" s="1" customFormat="1" ht="17.100000000000001" customHeight="1" outlineLevel="2" x14ac:dyDescent="0.2">
      <c r="A144" s="9">
        <v>126</v>
      </c>
      <c r="B144" s="2" t="s">
        <v>22</v>
      </c>
      <c r="C144" s="2" t="s">
        <v>480</v>
      </c>
      <c r="D144" s="2" t="s">
        <v>502</v>
      </c>
      <c r="E144" s="10" t="s">
        <v>503</v>
      </c>
      <c r="F144" s="10" t="s">
        <v>504</v>
      </c>
      <c r="G144" s="2" t="s">
        <v>505</v>
      </c>
      <c r="H144" s="2" t="s">
        <v>501</v>
      </c>
      <c r="I144" s="11">
        <v>50</v>
      </c>
      <c r="K144" s="14">
        <v>148</v>
      </c>
      <c r="L144" s="14">
        <v>123.4</v>
      </c>
      <c r="M144" s="13">
        <f t="shared" si="12"/>
        <v>103.6</v>
      </c>
      <c r="N144" s="13">
        <f t="shared" si="13"/>
        <v>86.399999999999991</v>
      </c>
      <c r="O144" s="14">
        <v>155.4</v>
      </c>
      <c r="P144" s="11">
        <v>30</v>
      </c>
      <c r="Q144" s="15">
        <v>8.0000000000000002E-3</v>
      </c>
      <c r="R144" s="16">
        <v>2.8</v>
      </c>
    </row>
    <row r="145" spans="1:19" ht="18.95" hidden="1" customHeight="1" outlineLevel="1" x14ac:dyDescent="0.3">
      <c r="A145" s="7"/>
      <c r="B145" s="7"/>
      <c r="C145" s="8" t="s">
        <v>506</v>
      </c>
      <c r="D145" s="7"/>
      <c r="E145" s="7"/>
      <c r="F145" s="7"/>
      <c r="G145" s="7"/>
      <c r="H145" s="7"/>
      <c r="I145" s="7"/>
      <c r="J145" s="7"/>
      <c r="K145" s="7"/>
      <c r="L145" s="7"/>
      <c r="M145" s="7"/>
      <c r="N145" s="7"/>
      <c r="O145" s="7"/>
      <c r="P145" s="7"/>
      <c r="Q145" s="7"/>
      <c r="R145" s="7"/>
      <c r="S145" s="7"/>
    </row>
    <row r="146" spans="1:19" s="1" customFormat="1" ht="17.100000000000001" customHeight="1" outlineLevel="2" x14ac:dyDescent="0.2">
      <c r="A146" s="9">
        <v>127</v>
      </c>
      <c r="B146" s="2" t="s">
        <v>22</v>
      </c>
      <c r="C146" s="2" t="s">
        <v>507</v>
      </c>
      <c r="D146" s="2" t="s">
        <v>508</v>
      </c>
      <c r="F146" s="10" t="s">
        <v>509</v>
      </c>
      <c r="I146" s="11">
        <v>8</v>
      </c>
      <c r="J146" s="12" t="s">
        <v>25</v>
      </c>
      <c r="K146" s="14">
        <v>409</v>
      </c>
      <c r="L146" s="14">
        <v>340.9</v>
      </c>
      <c r="M146" s="13">
        <f>ROUNDUP(K146*(1-$M$6),1)</f>
        <v>286.3</v>
      </c>
      <c r="N146" s="13">
        <f>ROUNDUP(M146/1.2,1)</f>
        <v>238.6</v>
      </c>
      <c r="O146" s="14">
        <v>429.5</v>
      </c>
      <c r="P146" s="11">
        <v>153</v>
      </c>
      <c r="Q146" s="15">
        <v>7.0000000000000001E-3</v>
      </c>
      <c r="R146" s="16">
        <v>4.7</v>
      </c>
    </row>
    <row r="147" spans="1:19" ht="18.95" hidden="1" customHeight="1" outlineLevel="1" x14ac:dyDescent="0.3">
      <c r="A147" s="7"/>
      <c r="B147" s="7"/>
      <c r="C147" s="8" t="s">
        <v>510</v>
      </c>
      <c r="D147" s="7"/>
      <c r="E147" s="7"/>
      <c r="F147" s="7"/>
      <c r="G147" s="7"/>
      <c r="H147" s="7"/>
      <c r="I147" s="7"/>
      <c r="J147" s="7"/>
      <c r="K147" s="7"/>
      <c r="L147" s="7"/>
      <c r="M147" s="7"/>
      <c r="N147" s="7"/>
      <c r="O147" s="7"/>
      <c r="P147" s="7"/>
      <c r="Q147" s="7"/>
      <c r="R147" s="7"/>
      <c r="S147" s="7"/>
    </row>
    <row r="148" spans="1:19" s="1" customFormat="1" ht="17.100000000000001" customHeight="1" outlineLevel="2" x14ac:dyDescent="0.2">
      <c r="A148" s="9">
        <v>128</v>
      </c>
      <c r="B148" s="2" t="s">
        <v>22</v>
      </c>
      <c r="C148" s="2" t="s">
        <v>511</v>
      </c>
      <c r="D148" s="2" t="s">
        <v>512</v>
      </c>
      <c r="E148" s="10" t="s">
        <v>513</v>
      </c>
      <c r="H148" s="2" t="s">
        <v>514</v>
      </c>
      <c r="I148" s="11">
        <v>12</v>
      </c>
      <c r="J148" s="12" t="s">
        <v>25</v>
      </c>
      <c r="K148" s="13">
        <v>1000</v>
      </c>
      <c r="L148" s="14">
        <v>833.4</v>
      </c>
      <c r="M148" s="13">
        <f>ROUNDUP(K148*(1-$M$6),1)</f>
        <v>700</v>
      </c>
      <c r="N148" s="13">
        <f>ROUNDUP(M148/1.2,1)</f>
        <v>583.4</v>
      </c>
      <c r="O148" s="13">
        <v>1050</v>
      </c>
      <c r="P148" s="11">
        <v>12</v>
      </c>
      <c r="Q148" s="15">
        <v>0.128</v>
      </c>
      <c r="R148" s="16">
        <v>9.3000000000000007</v>
      </c>
    </row>
    <row r="149" spans="1:19" ht="18.95" hidden="1" customHeight="1" x14ac:dyDescent="0.3">
      <c r="A149" s="5"/>
      <c r="B149" s="5"/>
      <c r="C149" s="6" t="s">
        <v>515</v>
      </c>
      <c r="D149" s="5"/>
      <c r="E149" s="5"/>
      <c r="F149" s="5"/>
      <c r="G149" s="5"/>
      <c r="H149" s="5"/>
      <c r="I149" s="5"/>
      <c r="J149" s="5"/>
      <c r="K149" s="5"/>
      <c r="L149" s="5"/>
      <c r="M149" s="5"/>
      <c r="N149" s="5"/>
      <c r="O149" s="5"/>
      <c r="P149" s="5"/>
      <c r="Q149" s="5"/>
      <c r="R149" s="5"/>
      <c r="S149" s="5"/>
    </row>
    <row r="150" spans="1:19" ht="18.95" hidden="1" customHeight="1" outlineLevel="1" x14ac:dyDescent="0.3">
      <c r="A150" s="7"/>
      <c r="B150" s="7"/>
      <c r="C150" s="8" t="s">
        <v>516</v>
      </c>
      <c r="D150" s="7"/>
      <c r="E150" s="7"/>
      <c r="F150" s="7"/>
      <c r="G150" s="7"/>
      <c r="H150" s="7"/>
      <c r="I150" s="7"/>
      <c r="J150" s="7"/>
      <c r="K150" s="7"/>
      <c r="L150" s="7"/>
      <c r="M150" s="7"/>
      <c r="N150" s="7"/>
      <c r="O150" s="7"/>
      <c r="P150" s="7"/>
      <c r="Q150" s="7"/>
      <c r="R150" s="7"/>
      <c r="S150" s="7"/>
    </row>
    <row r="151" spans="1:19" s="1" customFormat="1" ht="17.100000000000001" customHeight="1" outlineLevel="2" x14ac:dyDescent="0.2">
      <c r="A151" s="9">
        <v>129</v>
      </c>
      <c r="B151" s="2" t="s">
        <v>22</v>
      </c>
      <c r="C151" s="2" t="s">
        <v>517</v>
      </c>
      <c r="D151" s="2" t="s">
        <v>518</v>
      </c>
      <c r="E151" s="10" t="s">
        <v>519</v>
      </c>
      <c r="F151" s="10" t="s">
        <v>520</v>
      </c>
      <c r="G151" s="2" t="s">
        <v>521</v>
      </c>
      <c r="H151" s="2" t="s">
        <v>522</v>
      </c>
      <c r="I151" s="11">
        <v>12</v>
      </c>
      <c r="J151" s="12" t="s">
        <v>25</v>
      </c>
      <c r="K151" s="14">
        <v>341</v>
      </c>
      <c r="L151" s="14">
        <v>284.2</v>
      </c>
      <c r="M151" s="13">
        <f t="shared" ref="M151:M177" si="14">ROUNDUP(K151*(1-$M$6),1)</f>
        <v>238.7</v>
      </c>
      <c r="N151" s="13">
        <f t="shared" ref="N151:N177" si="15">ROUNDUP(M151/1.2,1)</f>
        <v>199</v>
      </c>
      <c r="O151" s="14">
        <v>358.1</v>
      </c>
      <c r="P151" s="11">
        <v>344</v>
      </c>
      <c r="Q151" s="15">
        <v>8.0000000000000002E-3</v>
      </c>
      <c r="R151" s="16">
        <v>12.3</v>
      </c>
    </row>
    <row r="152" spans="1:19" s="1" customFormat="1" ht="17.100000000000001" customHeight="1" outlineLevel="2" x14ac:dyDescent="0.2">
      <c r="A152" s="9">
        <v>130</v>
      </c>
      <c r="B152" s="2" t="s">
        <v>87</v>
      </c>
      <c r="C152" s="2" t="s">
        <v>517</v>
      </c>
      <c r="D152" s="2" t="s">
        <v>523</v>
      </c>
      <c r="E152" s="10" t="s">
        <v>519</v>
      </c>
      <c r="F152" s="10" t="s">
        <v>524</v>
      </c>
      <c r="G152" s="2" t="s">
        <v>525</v>
      </c>
      <c r="H152" s="2" t="s">
        <v>526</v>
      </c>
      <c r="I152" s="11">
        <v>12</v>
      </c>
      <c r="K152" s="14">
        <v>298.8</v>
      </c>
      <c r="L152" s="14">
        <v>249</v>
      </c>
      <c r="M152" s="13">
        <f t="shared" si="14"/>
        <v>209.2</v>
      </c>
      <c r="N152" s="13">
        <f t="shared" si="15"/>
        <v>174.4</v>
      </c>
      <c r="O152" s="14">
        <v>313.8</v>
      </c>
      <c r="P152" s="11">
        <v>689</v>
      </c>
      <c r="Q152" s="15">
        <v>7.0000000000000001E-3</v>
      </c>
      <c r="R152" s="16">
        <v>11</v>
      </c>
    </row>
    <row r="153" spans="1:19" s="1" customFormat="1" ht="17.100000000000001" customHeight="1" outlineLevel="2" x14ac:dyDescent="0.2">
      <c r="A153" s="9">
        <v>131</v>
      </c>
      <c r="B153" s="2" t="s">
        <v>87</v>
      </c>
      <c r="C153" s="2" t="s">
        <v>517</v>
      </c>
      <c r="D153" s="2" t="s">
        <v>527</v>
      </c>
      <c r="E153" s="10" t="s">
        <v>519</v>
      </c>
      <c r="F153" s="10" t="s">
        <v>524</v>
      </c>
      <c r="G153" s="2" t="s">
        <v>528</v>
      </c>
      <c r="H153" s="2" t="s">
        <v>526</v>
      </c>
      <c r="I153" s="11">
        <v>12</v>
      </c>
      <c r="K153" s="14">
        <v>286.7</v>
      </c>
      <c r="L153" s="14">
        <v>239</v>
      </c>
      <c r="M153" s="13">
        <f t="shared" si="14"/>
        <v>200.7</v>
      </c>
      <c r="N153" s="13">
        <f t="shared" si="15"/>
        <v>167.29999999999998</v>
      </c>
      <c r="O153" s="14">
        <v>301.10000000000002</v>
      </c>
      <c r="P153" s="18">
        <v>1188</v>
      </c>
      <c r="Q153" s="15">
        <v>6.0000000000000001E-3</v>
      </c>
      <c r="R153" s="16">
        <v>11</v>
      </c>
    </row>
    <row r="154" spans="1:19" s="1" customFormat="1" ht="17.100000000000001" customHeight="1" outlineLevel="2" x14ac:dyDescent="0.2">
      <c r="A154" s="9">
        <v>132</v>
      </c>
      <c r="B154" s="2" t="s">
        <v>22</v>
      </c>
      <c r="C154" s="2" t="s">
        <v>517</v>
      </c>
      <c r="D154" s="2" t="s">
        <v>529</v>
      </c>
      <c r="E154" s="10" t="s">
        <v>530</v>
      </c>
      <c r="F154" s="10" t="s">
        <v>531</v>
      </c>
      <c r="G154" s="2" t="s">
        <v>521</v>
      </c>
      <c r="H154" s="2" t="s">
        <v>532</v>
      </c>
      <c r="I154" s="11">
        <v>12</v>
      </c>
      <c r="J154" s="12" t="s">
        <v>25</v>
      </c>
      <c r="K154" s="14">
        <v>412</v>
      </c>
      <c r="L154" s="14">
        <v>343.4</v>
      </c>
      <c r="M154" s="13">
        <f t="shared" si="14"/>
        <v>288.39999999999998</v>
      </c>
      <c r="N154" s="13">
        <f t="shared" si="15"/>
        <v>240.4</v>
      </c>
      <c r="O154" s="14">
        <v>432.6</v>
      </c>
      <c r="P154" s="11">
        <v>61</v>
      </c>
      <c r="Q154" s="15">
        <v>8.0000000000000002E-3</v>
      </c>
      <c r="R154" s="16">
        <v>13.4</v>
      </c>
    </row>
    <row r="155" spans="1:19" s="1" customFormat="1" ht="17.100000000000001" customHeight="1" outlineLevel="2" x14ac:dyDescent="0.2">
      <c r="A155" s="9">
        <v>133</v>
      </c>
      <c r="B155" s="2" t="s">
        <v>87</v>
      </c>
      <c r="C155" s="2" t="s">
        <v>517</v>
      </c>
      <c r="D155" s="2" t="s">
        <v>533</v>
      </c>
      <c r="E155" s="10" t="s">
        <v>530</v>
      </c>
      <c r="F155" s="10" t="s">
        <v>531</v>
      </c>
      <c r="G155" s="2" t="s">
        <v>525</v>
      </c>
      <c r="H155" s="2" t="s">
        <v>534</v>
      </c>
      <c r="I155" s="11">
        <v>12</v>
      </c>
      <c r="K155" s="14">
        <v>293.10000000000002</v>
      </c>
      <c r="L155" s="14">
        <v>244.3</v>
      </c>
      <c r="M155" s="13">
        <f t="shared" si="14"/>
        <v>205.2</v>
      </c>
      <c r="N155" s="13">
        <f t="shared" si="15"/>
        <v>171</v>
      </c>
      <c r="O155" s="14">
        <v>307.8</v>
      </c>
      <c r="P155" s="18">
        <v>1276</v>
      </c>
      <c r="Q155" s="15">
        <v>7.0000000000000001E-3</v>
      </c>
      <c r="R155" s="16">
        <v>12.4</v>
      </c>
    </row>
    <row r="156" spans="1:19" s="1" customFormat="1" ht="17.100000000000001" customHeight="1" outlineLevel="2" x14ac:dyDescent="0.2">
      <c r="A156" s="9">
        <v>134</v>
      </c>
      <c r="B156" s="2" t="s">
        <v>87</v>
      </c>
      <c r="C156" s="2" t="s">
        <v>517</v>
      </c>
      <c r="D156" s="2" t="s">
        <v>535</v>
      </c>
      <c r="E156" s="10" t="s">
        <v>530</v>
      </c>
      <c r="F156" s="10" t="s">
        <v>531</v>
      </c>
      <c r="G156" s="2" t="s">
        <v>528</v>
      </c>
      <c r="H156" s="2" t="s">
        <v>534</v>
      </c>
      <c r="I156" s="11">
        <v>12</v>
      </c>
      <c r="K156" s="14">
        <v>281.89999999999998</v>
      </c>
      <c r="L156" s="14">
        <v>235</v>
      </c>
      <c r="M156" s="13">
        <f t="shared" si="14"/>
        <v>197.4</v>
      </c>
      <c r="N156" s="13">
        <f t="shared" si="15"/>
        <v>164.5</v>
      </c>
      <c r="O156" s="14">
        <v>296</v>
      </c>
      <c r="P156" s="18">
        <v>1919</v>
      </c>
      <c r="Q156" s="15">
        <v>6.0000000000000001E-3</v>
      </c>
      <c r="R156" s="16">
        <v>12.4</v>
      </c>
    </row>
    <row r="157" spans="1:19" s="1" customFormat="1" ht="17.100000000000001" customHeight="1" outlineLevel="2" x14ac:dyDescent="0.2">
      <c r="A157" s="9">
        <v>135</v>
      </c>
      <c r="B157" s="2" t="s">
        <v>22</v>
      </c>
      <c r="C157" s="2" t="s">
        <v>517</v>
      </c>
      <c r="D157" s="2" t="s">
        <v>536</v>
      </c>
      <c r="E157" s="10" t="s">
        <v>537</v>
      </c>
      <c r="F157" s="10" t="s">
        <v>538</v>
      </c>
      <c r="G157" s="2" t="s">
        <v>521</v>
      </c>
      <c r="H157" s="2" t="s">
        <v>539</v>
      </c>
      <c r="I157" s="11">
        <v>12</v>
      </c>
      <c r="K157" s="14">
        <v>402</v>
      </c>
      <c r="L157" s="14">
        <v>335</v>
      </c>
      <c r="M157" s="13">
        <f t="shared" si="14"/>
        <v>281.39999999999998</v>
      </c>
      <c r="N157" s="13">
        <f t="shared" si="15"/>
        <v>234.5</v>
      </c>
      <c r="O157" s="14">
        <v>422.1</v>
      </c>
      <c r="P157" s="18">
        <v>1431</v>
      </c>
      <c r="Q157" s="15">
        <v>0.01</v>
      </c>
      <c r="R157" s="16">
        <v>12.2</v>
      </c>
    </row>
    <row r="158" spans="1:19" s="1" customFormat="1" ht="17.100000000000001" customHeight="1" outlineLevel="2" x14ac:dyDescent="0.2">
      <c r="A158" s="9">
        <v>136</v>
      </c>
      <c r="B158" s="2" t="s">
        <v>87</v>
      </c>
      <c r="C158" s="2" t="s">
        <v>517</v>
      </c>
      <c r="D158" s="2" t="s">
        <v>540</v>
      </c>
      <c r="E158" s="10" t="s">
        <v>537</v>
      </c>
      <c r="F158" s="10" t="s">
        <v>541</v>
      </c>
      <c r="G158" s="2" t="s">
        <v>525</v>
      </c>
      <c r="H158" s="2" t="s">
        <v>542</v>
      </c>
      <c r="I158" s="11">
        <v>12</v>
      </c>
      <c r="K158" s="14">
        <v>317.60000000000002</v>
      </c>
      <c r="L158" s="14">
        <v>264.7</v>
      </c>
      <c r="M158" s="13">
        <f t="shared" si="14"/>
        <v>222.4</v>
      </c>
      <c r="N158" s="13">
        <f t="shared" si="15"/>
        <v>185.4</v>
      </c>
      <c r="O158" s="14">
        <v>333.5</v>
      </c>
      <c r="P158" s="18">
        <v>2492</v>
      </c>
      <c r="Q158" s="15">
        <v>8.9999999999999993E-3</v>
      </c>
      <c r="R158" s="16">
        <v>11.3</v>
      </c>
    </row>
    <row r="159" spans="1:19" s="1" customFormat="1" ht="17.100000000000001" customHeight="1" outlineLevel="2" x14ac:dyDescent="0.2">
      <c r="A159" s="9">
        <v>137</v>
      </c>
      <c r="B159" s="2" t="s">
        <v>87</v>
      </c>
      <c r="C159" s="2" t="s">
        <v>517</v>
      </c>
      <c r="D159" s="2" t="s">
        <v>543</v>
      </c>
      <c r="E159" s="10" t="s">
        <v>537</v>
      </c>
      <c r="F159" s="10" t="s">
        <v>541</v>
      </c>
      <c r="G159" s="2" t="s">
        <v>528</v>
      </c>
      <c r="H159" s="2" t="s">
        <v>542</v>
      </c>
      <c r="I159" s="11">
        <v>12</v>
      </c>
      <c r="K159" s="14">
        <v>312.5</v>
      </c>
      <c r="L159" s="14">
        <v>260.5</v>
      </c>
      <c r="M159" s="13">
        <f t="shared" si="14"/>
        <v>218.79999999999998</v>
      </c>
      <c r="N159" s="13">
        <f t="shared" si="15"/>
        <v>182.4</v>
      </c>
      <c r="O159" s="14">
        <v>328.2</v>
      </c>
      <c r="P159" s="18">
        <v>3476</v>
      </c>
      <c r="Q159" s="15">
        <v>7.0000000000000001E-3</v>
      </c>
      <c r="R159" s="16">
        <v>11</v>
      </c>
    </row>
    <row r="160" spans="1:19" s="1" customFormat="1" ht="17.100000000000001" customHeight="1" outlineLevel="2" x14ac:dyDescent="0.2">
      <c r="A160" s="9">
        <v>138</v>
      </c>
      <c r="B160" s="2" t="s">
        <v>22</v>
      </c>
      <c r="C160" s="2" t="s">
        <v>517</v>
      </c>
      <c r="D160" s="2" t="s">
        <v>544</v>
      </c>
      <c r="E160" s="10" t="s">
        <v>545</v>
      </c>
      <c r="F160" s="10" t="s">
        <v>546</v>
      </c>
      <c r="G160" s="2" t="s">
        <v>547</v>
      </c>
      <c r="H160" s="2" t="s">
        <v>539</v>
      </c>
      <c r="I160" s="11">
        <v>12</v>
      </c>
      <c r="J160" s="12" t="s">
        <v>25</v>
      </c>
      <c r="K160" s="14">
        <v>512.5</v>
      </c>
      <c r="L160" s="14">
        <v>427.1</v>
      </c>
      <c r="M160" s="13">
        <f t="shared" si="14"/>
        <v>358.8</v>
      </c>
      <c r="N160" s="13">
        <f t="shared" si="15"/>
        <v>299</v>
      </c>
      <c r="O160" s="14">
        <v>538.20000000000005</v>
      </c>
      <c r="P160" s="11">
        <v>31</v>
      </c>
      <c r="Q160" s="15">
        <v>1.4E-2</v>
      </c>
      <c r="R160" s="16">
        <v>11.7</v>
      </c>
    </row>
    <row r="161" spans="1:18" s="1" customFormat="1" ht="17.100000000000001" customHeight="1" outlineLevel="2" x14ac:dyDescent="0.2">
      <c r="A161" s="9">
        <v>139</v>
      </c>
      <c r="B161" s="2" t="s">
        <v>87</v>
      </c>
      <c r="C161" s="2" t="s">
        <v>517</v>
      </c>
      <c r="D161" s="2" t="s">
        <v>548</v>
      </c>
      <c r="E161" s="10" t="s">
        <v>545</v>
      </c>
      <c r="F161" s="10" t="s">
        <v>546</v>
      </c>
      <c r="G161" s="2" t="s">
        <v>525</v>
      </c>
      <c r="H161" s="2" t="s">
        <v>542</v>
      </c>
      <c r="I161" s="11">
        <v>12</v>
      </c>
      <c r="K161" s="14">
        <v>399</v>
      </c>
      <c r="L161" s="14">
        <v>332.5</v>
      </c>
      <c r="M161" s="13">
        <f t="shared" si="14"/>
        <v>279.3</v>
      </c>
      <c r="N161" s="13">
        <f t="shared" si="15"/>
        <v>232.79999999999998</v>
      </c>
      <c r="O161" s="14">
        <v>419</v>
      </c>
      <c r="P161" s="11">
        <v>300</v>
      </c>
      <c r="Q161" s="15">
        <v>8.9999999999999993E-3</v>
      </c>
      <c r="R161" s="16">
        <v>11.7</v>
      </c>
    </row>
    <row r="162" spans="1:18" s="1" customFormat="1" ht="17.100000000000001" customHeight="1" outlineLevel="2" x14ac:dyDescent="0.2">
      <c r="A162" s="9">
        <v>140</v>
      </c>
      <c r="B162" s="2" t="s">
        <v>22</v>
      </c>
      <c r="C162" s="2" t="s">
        <v>517</v>
      </c>
      <c r="D162" s="2" t="s">
        <v>549</v>
      </c>
      <c r="E162" s="10" t="s">
        <v>550</v>
      </c>
      <c r="F162" s="10" t="s">
        <v>551</v>
      </c>
      <c r="G162" s="2" t="s">
        <v>552</v>
      </c>
      <c r="H162" s="2" t="s">
        <v>553</v>
      </c>
      <c r="I162" s="11">
        <v>8</v>
      </c>
      <c r="J162" s="12" t="s">
        <v>25</v>
      </c>
      <c r="K162" s="14">
        <v>575.29999999999995</v>
      </c>
      <c r="L162" s="14">
        <v>479.5</v>
      </c>
      <c r="M162" s="13">
        <f t="shared" si="14"/>
        <v>402.8</v>
      </c>
      <c r="N162" s="13">
        <f t="shared" si="15"/>
        <v>335.70000000000005</v>
      </c>
      <c r="O162" s="14">
        <v>604.1</v>
      </c>
      <c r="P162" s="11">
        <v>128</v>
      </c>
      <c r="Q162" s="15">
        <v>8.9999999999999993E-3</v>
      </c>
      <c r="R162" s="16">
        <v>8.1999999999999993</v>
      </c>
    </row>
    <row r="163" spans="1:18" s="1" customFormat="1" ht="17.100000000000001" customHeight="1" outlineLevel="2" x14ac:dyDescent="0.2">
      <c r="A163" s="9">
        <v>141</v>
      </c>
      <c r="B163" s="2" t="s">
        <v>22</v>
      </c>
      <c r="C163" s="2" t="s">
        <v>517</v>
      </c>
      <c r="D163" s="2" t="s">
        <v>554</v>
      </c>
      <c r="E163" s="10" t="s">
        <v>555</v>
      </c>
      <c r="F163" s="10" t="s">
        <v>556</v>
      </c>
      <c r="G163" s="2" t="s">
        <v>521</v>
      </c>
      <c r="H163" s="2" t="s">
        <v>557</v>
      </c>
      <c r="I163" s="11">
        <v>16</v>
      </c>
      <c r="J163" s="12" t="s">
        <v>25</v>
      </c>
      <c r="K163" s="14">
        <v>390.7</v>
      </c>
      <c r="L163" s="14">
        <v>325.60000000000002</v>
      </c>
      <c r="M163" s="13">
        <f t="shared" si="14"/>
        <v>273.5</v>
      </c>
      <c r="N163" s="13">
        <f t="shared" si="15"/>
        <v>228</v>
      </c>
      <c r="O163" s="14">
        <v>410.3</v>
      </c>
      <c r="P163" s="11">
        <v>26</v>
      </c>
      <c r="Q163" s="15">
        <v>1.2999999999999999E-2</v>
      </c>
      <c r="R163" s="16">
        <v>13.1</v>
      </c>
    </row>
    <row r="164" spans="1:18" s="1" customFormat="1" ht="17.100000000000001" customHeight="1" outlineLevel="2" x14ac:dyDescent="0.2">
      <c r="A164" s="9">
        <v>142</v>
      </c>
      <c r="B164" s="2" t="s">
        <v>87</v>
      </c>
      <c r="C164" s="2" t="s">
        <v>517</v>
      </c>
      <c r="D164" s="2" t="s">
        <v>558</v>
      </c>
      <c r="E164" s="10" t="s">
        <v>555</v>
      </c>
      <c r="F164" s="10" t="s">
        <v>559</v>
      </c>
      <c r="G164" s="2" t="s">
        <v>525</v>
      </c>
      <c r="H164" s="2" t="s">
        <v>560</v>
      </c>
      <c r="I164" s="11">
        <v>8</v>
      </c>
      <c r="J164" s="12" t="s">
        <v>25</v>
      </c>
      <c r="K164" s="14">
        <v>326.2</v>
      </c>
      <c r="L164" s="14">
        <v>271.89999999999998</v>
      </c>
      <c r="M164" s="13">
        <f t="shared" si="14"/>
        <v>228.4</v>
      </c>
      <c r="N164" s="13">
        <f t="shared" si="15"/>
        <v>190.4</v>
      </c>
      <c r="O164" s="14">
        <v>342.6</v>
      </c>
      <c r="P164" s="11">
        <v>2</v>
      </c>
      <c r="Q164" s="15">
        <v>6.0000000000000001E-3</v>
      </c>
      <c r="R164" s="16">
        <v>6.5</v>
      </c>
    </row>
    <row r="165" spans="1:18" s="1" customFormat="1" ht="17.100000000000001" customHeight="1" outlineLevel="2" x14ac:dyDescent="0.2">
      <c r="A165" s="9">
        <v>143</v>
      </c>
      <c r="B165" s="2" t="s">
        <v>22</v>
      </c>
      <c r="C165" s="2" t="s">
        <v>517</v>
      </c>
      <c r="D165" s="2" t="s">
        <v>561</v>
      </c>
      <c r="E165" s="10" t="s">
        <v>562</v>
      </c>
      <c r="F165" s="10" t="s">
        <v>563</v>
      </c>
      <c r="G165" s="2" t="s">
        <v>521</v>
      </c>
      <c r="H165" s="2" t="s">
        <v>564</v>
      </c>
      <c r="I165" s="11">
        <v>8</v>
      </c>
      <c r="J165" s="12" t="s">
        <v>25</v>
      </c>
      <c r="K165" s="14">
        <v>704.4</v>
      </c>
      <c r="L165" s="14">
        <v>587</v>
      </c>
      <c r="M165" s="13">
        <f t="shared" si="14"/>
        <v>493.1</v>
      </c>
      <c r="N165" s="13">
        <f t="shared" si="15"/>
        <v>411</v>
      </c>
      <c r="O165" s="14">
        <v>739.7</v>
      </c>
      <c r="P165" s="11">
        <v>48</v>
      </c>
      <c r="Q165" s="15">
        <v>8.9999999999999993E-3</v>
      </c>
      <c r="R165" s="16">
        <v>13.3</v>
      </c>
    </row>
    <row r="166" spans="1:18" s="1" customFormat="1" ht="17.100000000000001" customHeight="1" outlineLevel="2" x14ac:dyDescent="0.2">
      <c r="A166" s="9">
        <v>144</v>
      </c>
      <c r="B166" s="2" t="s">
        <v>87</v>
      </c>
      <c r="C166" s="2" t="s">
        <v>517</v>
      </c>
      <c r="D166" s="2" t="s">
        <v>565</v>
      </c>
      <c r="E166" s="10" t="s">
        <v>566</v>
      </c>
      <c r="F166" s="10" t="s">
        <v>567</v>
      </c>
      <c r="G166" s="2" t="s">
        <v>525</v>
      </c>
      <c r="H166" s="2" t="s">
        <v>568</v>
      </c>
      <c r="I166" s="11">
        <v>8</v>
      </c>
      <c r="J166" s="12" t="s">
        <v>25</v>
      </c>
      <c r="K166" s="14">
        <v>581.6</v>
      </c>
      <c r="L166" s="14">
        <v>484.7</v>
      </c>
      <c r="M166" s="13">
        <f t="shared" si="14"/>
        <v>407.20000000000005</v>
      </c>
      <c r="N166" s="13">
        <f t="shared" si="15"/>
        <v>339.40000000000003</v>
      </c>
      <c r="O166" s="14">
        <v>610.70000000000005</v>
      </c>
      <c r="P166" s="11">
        <v>358</v>
      </c>
      <c r="Q166" s="15">
        <v>8.9999999999999993E-3</v>
      </c>
      <c r="R166" s="16">
        <v>12.5</v>
      </c>
    </row>
    <row r="167" spans="1:18" s="1" customFormat="1" ht="17.100000000000001" customHeight="1" outlineLevel="2" x14ac:dyDescent="0.2">
      <c r="A167" s="9">
        <v>145</v>
      </c>
      <c r="B167" s="2" t="s">
        <v>87</v>
      </c>
      <c r="C167" s="2" t="s">
        <v>517</v>
      </c>
      <c r="D167" s="2" t="s">
        <v>569</v>
      </c>
      <c r="E167" s="10" t="s">
        <v>566</v>
      </c>
      <c r="F167" s="10" t="s">
        <v>567</v>
      </c>
      <c r="G167" s="2" t="s">
        <v>528</v>
      </c>
      <c r="H167" s="2" t="s">
        <v>568</v>
      </c>
      <c r="I167" s="11">
        <v>6</v>
      </c>
      <c r="K167" s="14">
        <v>575</v>
      </c>
      <c r="L167" s="14">
        <v>479.2</v>
      </c>
      <c r="M167" s="13">
        <f t="shared" si="14"/>
        <v>402.5</v>
      </c>
      <c r="N167" s="13">
        <f t="shared" si="15"/>
        <v>335.5</v>
      </c>
      <c r="O167" s="14">
        <v>603.79999999999995</v>
      </c>
      <c r="P167" s="11">
        <v>54</v>
      </c>
      <c r="Q167" s="15">
        <v>6.0000000000000001E-3</v>
      </c>
      <c r="R167" s="16">
        <v>9.1999999999999993</v>
      </c>
    </row>
    <row r="168" spans="1:18" s="1" customFormat="1" ht="17.100000000000001" customHeight="1" outlineLevel="2" x14ac:dyDescent="0.2">
      <c r="A168" s="9">
        <v>146</v>
      </c>
      <c r="B168" s="2" t="s">
        <v>22</v>
      </c>
      <c r="C168" s="2" t="s">
        <v>570</v>
      </c>
      <c r="D168" s="2" t="s">
        <v>571</v>
      </c>
      <c r="E168" s="10" t="s">
        <v>572</v>
      </c>
      <c r="F168" s="10" t="s">
        <v>573</v>
      </c>
      <c r="G168" s="2" t="s">
        <v>525</v>
      </c>
      <c r="H168" s="2" t="s">
        <v>574</v>
      </c>
      <c r="I168" s="11">
        <v>2</v>
      </c>
      <c r="J168" s="12" t="s">
        <v>25</v>
      </c>
      <c r="K168" s="13">
        <v>2500</v>
      </c>
      <c r="L168" s="13">
        <v>2083.4</v>
      </c>
      <c r="M168" s="13">
        <f t="shared" si="14"/>
        <v>1750</v>
      </c>
      <c r="N168" s="13">
        <f t="shared" si="15"/>
        <v>1458.3999999999999</v>
      </c>
      <c r="O168" s="13">
        <v>2625</v>
      </c>
      <c r="P168" s="18">
        <v>1507</v>
      </c>
      <c r="Q168" s="15">
        <v>8.9999999999999993E-3</v>
      </c>
      <c r="R168" s="16">
        <v>11.9</v>
      </c>
    </row>
    <row r="169" spans="1:18" s="1" customFormat="1" ht="17.100000000000001" customHeight="1" outlineLevel="2" x14ac:dyDescent="0.2">
      <c r="A169" s="9">
        <v>147</v>
      </c>
      <c r="B169" s="2" t="s">
        <v>22</v>
      </c>
      <c r="C169" s="2" t="s">
        <v>517</v>
      </c>
      <c r="D169" s="2" t="s">
        <v>575</v>
      </c>
      <c r="E169" s="10" t="s">
        <v>576</v>
      </c>
      <c r="F169" s="10" t="s">
        <v>577</v>
      </c>
      <c r="G169" s="2" t="s">
        <v>521</v>
      </c>
      <c r="H169" s="2" t="s">
        <v>578</v>
      </c>
      <c r="I169" s="11">
        <v>6</v>
      </c>
      <c r="J169" s="12" t="s">
        <v>25</v>
      </c>
      <c r="K169" s="14">
        <v>673.9</v>
      </c>
      <c r="L169" s="14">
        <v>561.6</v>
      </c>
      <c r="M169" s="13">
        <f t="shared" si="14"/>
        <v>471.8</v>
      </c>
      <c r="N169" s="13">
        <f t="shared" si="15"/>
        <v>393.20000000000005</v>
      </c>
      <c r="O169" s="14">
        <v>707.6</v>
      </c>
      <c r="P169" s="11">
        <v>425</v>
      </c>
      <c r="Q169" s="15">
        <v>8.9999999999999993E-3</v>
      </c>
      <c r="R169" s="16">
        <v>11.6</v>
      </c>
    </row>
    <row r="170" spans="1:18" s="1" customFormat="1" ht="17.100000000000001" customHeight="1" outlineLevel="2" x14ac:dyDescent="0.2">
      <c r="A170" s="9">
        <v>148</v>
      </c>
      <c r="B170" s="2" t="s">
        <v>87</v>
      </c>
      <c r="C170" s="2" t="s">
        <v>517</v>
      </c>
      <c r="D170" s="2" t="s">
        <v>579</v>
      </c>
      <c r="E170" s="10" t="s">
        <v>576</v>
      </c>
      <c r="F170" s="10" t="s">
        <v>577</v>
      </c>
      <c r="G170" s="2" t="s">
        <v>525</v>
      </c>
      <c r="H170" s="2" t="s">
        <v>580</v>
      </c>
      <c r="I170" s="11">
        <v>6</v>
      </c>
      <c r="K170" s="14">
        <v>590.79999999999995</v>
      </c>
      <c r="L170" s="14">
        <v>492.4</v>
      </c>
      <c r="M170" s="13">
        <f t="shared" si="14"/>
        <v>413.6</v>
      </c>
      <c r="N170" s="13">
        <f t="shared" si="15"/>
        <v>344.70000000000005</v>
      </c>
      <c r="O170" s="14">
        <v>620.4</v>
      </c>
      <c r="P170" s="11">
        <v>968</v>
      </c>
      <c r="Q170" s="15">
        <v>5.0000000000000001E-3</v>
      </c>
      <c r="R170" s="16">
        <v>11.6</v>
      </c>
    </row>
    <row r="171" spans="1:18" s="1" customFormat="1" ht="17.100000000000001" customHeight="1" outlineLevel="2" x14ac:dyDescent="0.2">
      <c r="A171" s="9">
        <v>149</v>
      </c>
      <c r="B171" s="2" t="s">
        <v>87</v>
      </c>
      <c r="C171" s="2" t="s">
        <v>517</v>
      </c>
      <c r="D171" s="2" t="s">
        <v>581</v>
      </c>
      <c r="E171" s="10" t="s">
        <v>582</v>
      </c>
      <c r="F171" s="10" t="s">
        <v>583</v>
      </c>
      <c r="G171" s="2" t="s">
        <v>528</v>
      </c>
      <c r="H171" s="2" t="s">
        <v>584</v>
      </c>
      <c r="I171" s="11">
        <v>6</v>
      </c>
      <c r="K171" s="14">
        <v>688.4</v>
      </c>
      <c r="L171" s="14">
        <v>573.70000000000005</v>
      </c>
      <c r="M171" s="13">
        <f t="shared" si="14"/>
        <v>481.90000000000003</v>
      </c>
      <c r="N171" s="13">
        <f t="shared" si="15"/>
        <v>401.6</v>
      </c>
      <c r="O171" s="14">
        <v>722.9</v>
      </c>
      <c r="P171" s="11">
        <v>799</v>
      </c>
      <c r="Q171" s="15">
        <v>7.0000000000000001E-3</v>
      </c>
      <c r="R171" s="16">
        <v>10.6</v>
      </c>
    </row>
    <row r="172" spans="1:18" s="1" customFormat="1" ht="17.100000000000001" customHeight="1" outlineLevel="2" x14ac:dyDescent="0.2">
      <c r="A172" s="9">
        <v>150</v>
      </c>
      <c r="B172" s="2" t="s">
        <v>22</v>
      </c>
      <c r="C172" s="2" t="s">
        <v>517</v>
      </c>
      <c r="D172" s="2" t="s">
        <v>585</v>
      </c>
      <c r="E172" s="10" t="s">
        <v>586</v>
      </c>
      <c r="F172" s="10" t="s">
        <v>587</v>
      </c>
      <c r="G172" s="2" t="s">
        <v>588</v>
      </c>
      <c r="H172" s="2" t="s">
        <v>589</v>
      </c>
      <c r="I172" s="11">
        <v>8</v>
      </c>
      <c r="K172" s="14">
        <v>484.2</v>
      </c>
      <c r="L172" s="14">
        <v>403.5</v>
      </c>
      <c r="M172" s="13">
        <f t="shared" si="14"/>
        <v>339</v>
      </c>
      <c r="N172" s="13">
        <f t="shared" si="15"/>
        <v>282.5</v>
      </c>
      <c r="O172" s="14">
        <v>508.5</v>
      </c>
      <c r="P172" s="18">
        <v>1204</v>
      </c>
      <c r="Q172" s="15">
        <v>8.9999999999999993E-3</v>
      </c>
      <c r="R172" s="16">
        <v>8.6</v>
      </c>
    </row>
    <row r="173" spans="1:18" s="1" customFormat="1" ht="17.100000000000001" customHeight="1" outlineLevel="2" x14ac:dyDescent="0.2">
      <c r="A173" s="9">
        <v>151</v>
      </c>
      <c r="B173" s="2" t="s">
        <v>87</v>
      </c>
      <c r="C173" s="2" t="s">
        <v>517</v>
      </c>
      <c r="D173" s="2" t="s">
        <v>590</v>
      </c>
      <c r="E173" s="10" t="s">
        <v>586</v>
      </c>
      <c r="F173" s="10" t="s">
        <v>591</v>
      </c>
      <c r="G173" s="2" t="s">
        <v>525</v>
      </c>
      <c r="H173" s="2" t="s">
        <v>592</v>
      </c>
      <c r="I173" s="11">
        <v>8</v>
      </c>
      <c r="J173" s="12" t="s">
        <v>25</v>
      </c>
      <c r="K173" s="14">
        <v>415.6</v>
      </c>
      <c r="L173" s="14">
        <v>346.4</v>
      </c>
      <c r="M173" s="13">
        <f t="shared" si="14"/>
        <v>291</v>
      </c>
      <c r="N173" s="13">
        <f t="shared" si="15"/>
        <v>242.5</v>
      </c>
      <c r="O173" s="14">
        <v>436.4</v>
      </c>
      <c r="P173" s="11">
        <v>725</v>
      </c>
      <c r="Q173" s="15">
        <v>6.0000000000000001E-3</v>
      </c>
      <c r="R173" s="16">
        <v>8.6</v>
      </c>
    </row>
    <row r="174" spans="1:18" s="1" customFormat="1" ht="17.100000000000001" customHeight="1" outlineLevel="2" x14ac:dyDescent="0.2">
      <c r="A174" s="9">
        <v>152</v>
      </c>
      <c r="B174" s="2" t="s">
        <v>22</v>
      </c>
      <c r="C174" s="2" t="s">
        <v>593</v>
      </c>
      <c r="D174" s="2" t="s">
        <v>594</v>
      </c>
      <c r="E174" s="10" t="s">
        <v>595</v>
      </c>
      <c r="F174" s="10" t="s">
        <v>596</v>
      </c>
      <c r="G174" s="2" t="s">
        <v>525</v>
      </c>
      <c r="H174" s="2" t="s">
        <v>597</v>
      </c>
      <c r="I174" s="11">
        <v>6</v>
      </c>
      <c r="J174" s="12" t="s">
        <v>25</v>
      </c>
      <c r="K174" s="14">
        <v>774.8</v>
      </c>
      <c r="L174" s="14">
        <v>645.70000000000005</v>
      </c>
      <c r="M174" s="13">
        <f t="shared" si="14"/>
        <v>542.4</v>
      </c>
      <c r="N174" s="13">
        <f t="shared" si="15"/>
        <v>452</v>
      </c>
      <c r="O174" s="14">
        <v>813.6</v>
      </c>
      <c r="P174" s="11">
        <v>607</v>
      </c>
      <c r="Q174" s="15">
        <v>8.9999999999999993E-3</v>
      </c>
      <c r="R174" s="16">
        <v>11</v>
      </c>
    </row>
    <row r="175" spans="1:18" s="1" customFormat="1" ht="17.100000000000001" customHeight="1" outlineLevel="2" x14ac:dyDescent="0.2">
      <c r="A175" s="9">
        <v>153</v>
      </c>
      <c r="B175" s="2" t="s">
        <v>87</v>
      </c>
      <c r="C175" s="2" t="s">
        <v>517</v>
      </c>
      <c r="D175" s="2" t="s">
        <v>598</v>
      </c>
      <c r="E175" s="10" t="s">
        <v>599</v>
      </c>
      <c r="F175" s="10" t="s">
        <v>600</v>
      </c>
      <c r="G175" s="2" t="s">
        <v>525</v>
      </c>
      <c r="I175" s="11">
        <v>6</v>
      </c>
      <c r="J175" s="12" t="s">
        <v>25</v>
      </c>
      <c r="K175" s="14">
        <v>710.4</v>
      </c>
      <c r="L175" s="14">
        <v>592</v>
      </c>
      <c r="M175" s="13">
        <f t="shared" si="14"/>
        <v>497.3</v>
      </c>
      <c r="N175" s="13">
        <f t="shared" si="15"/>
        <v>414.5</v>
      </c>
      <c r="O175" s="14">
        <v>746</v>
      </c>
      <c r="P175" s="18">
        <v>3254</v>
      </c>
      <c r="Q175" s="15">
        <v>8.9999999999999993E-3</v>
      </c>
      <c r="R175" s="16">
        <v>11</v>
      </c>
    </row>
    <row r="176" spans="1:18" s="1" customFormat="1" ht="17.100000000000001" customHeight="1" outlineLevel="2" x14ac:dyDescent="0.2">
      <c r="A176" s="9">
        <v>154</v>
      </c>
      <c r="B176" s="2" t="s">
        <v>22</v>
      </c>
      <c r="C176" s="2" t="s">
        <v>601</v>
      </c>
      <c r="D176" s="2" t="s">
        <v>602</v>
      </c>
      <c r="E176" s="10" t="s">
        <v>603</v>
      </c>
      <c r="F176" s="10" t="s">
        <v>604</v>
      </c>
      <c r="G176" s="2" t="s">
        <v>605</v>
      </c>
      <c r="H176" s="2" t="s">
        <v>606</v>
      </c>
      <c r="I176" s="11">
        <v>2</v>
      </c>
      <c r="K176" s="13">
        <v>1783.6</v>
      </c>
      <c r="L176" s="13">
        <v>1486.4</v>
      </c>
      <c r="M176" s="13">
        <f t="shared" si="14"/>
        <v>1248.5999999999999</v>
      </c>
      <c r="N176" s="13">
        <f t="shared" si="15"/>
        <v>1040.5</v>
      </c>
      <c r="O176" s="13">
        <v>1872.8</v>
      </c>
      <c r="P176" s="11">
        <v>471</v>
      </c>
      <c r="Q176" s="15">
        <v>8.9999999999999993E-3</v>
      </c>
      <c r="R176" s="16">
        <v>8.4</v>
      </c>
    </row>
    <row r="177" spans="1:19" s="1" customFormat="1" ht="17.100000000000001" customHeight="1" outlineLevel="2" x14ac:dyDescent="0.2">
      <c r="A177" s="9">
        <v>155</v>
      </c>
      <c r="B177" s="2" t="s">
        <v>22</v>
      </c>
      <c r="C177" s="2" t="s">
        <v>607</v>
      </c>
      <c r="D177" s="2" t="s">
        <v>608</v>
      </c>
      <c r="E177" s="10" t="s">
        <v>603</v>
      </c>
      <c r="F177" s="10" t="s">
        <v>609</v>
      </c>
      <c r="G177" s="2" t="s">
        <v>610</v>
      </c>
      <c r="H177" s="2" t="s">
        <v>606</v>
      </c>
      <c r="I177" s="11">
        <v>2</v>
      </c>
      <c r="K177" s="13">
        <v>2780</v>
      </c>
      <c r="L177" s="13">
        <v>2316.6999999999998</v>
      </c>
      <c r="M177" s="13">
        <f t="shared" si="14"/>
        <v>1946</v>
      </c>
      <c r="N177" s="13">
        <f t="shared" si="15"/>
        <v>1621.6999999999998</v>
      </c>
      <c r="O177" s="13">
        <v>2919</v>
      </c>
      <c r="Q177" s="15">
        <v>8.9999999999999993E-3</v>
      </c>
      <c r="R177" s="16">
        <v>11.3</v>
      </c>
    </row>
    <row r="178" spans="1:19" ht="18.95" hidden="1" customHeight="1" outlineLevel="1" x14ac:dyDescent="0.3">
      <c r="A178" s="7"/>
      <c r="B178" s="7"/>
      <c r="C178" s="8" t="s">
        <v>611</v>
      </c>
      <c r="D178" s="7"/>
      <c r="E178" s="7"/>
      <c r="F178" s="7"/>
      <c r="G178" s="7"/>
      <c r="H178" s="7"/>
      <c r="I178" s="7"/>
      <c r="J178" s="7"/>
      <c r="K178" s="7"/>
      <c r="L178" s="7"/>
      <c r="M178" s="7"/>
      <c r="N178" s="7"/>
      <c r="O178" s="7"/>
      <c r="P178" s="7"/>
      <c r="Q178" s="7"/>
      <c r="R178" s="7"/>
      <c r="S178" s="7"/>
    </row>
    <row r="179" spans="1:19" s="1" customFormat="1" ht="17.100000000000001" customHeight="1" outlineLevel="2" x14ac:dyDescent="0.2">
      <c r="A179" s="9">
        <v>156</v>
      </c>
      <c r="B179" s="2" t="s">
        <v>22</v>
      </c>
      <c r="C179" s="2" t="s">
        <v>517</v>
      </c>
      <c r="D179" s="2" t="s">
        <v>612</v>
      </c>
      <c r="E179" s="10" t="s">
        <v>613</v>
      </c>
      <c r="F179" s="10" t="s">
        <v>614</v>
      </c>
      <c r="G179" s="2" t="s">
        <v>615</v>
      </c>
      <c r="H179" s="2" t="s">
        <v>616</v>
      </c>
      <c r="I179" s="11">
        <v>8</v>
      </c>
      <c r="K179" s="14">
        <v>550.79999999999995</v>
      </c>
      <c r="L179" s="14">
        <v>459</v>
      </c>
      <c r="M179" s="13">
        <f t="shared" ref="M179:M209" si="16">ROUNDUP(K179*(1-$M$6),1)</f>
        <v>385.6</v>
      </c>
      <c r="N179" s="13">
        <f t="shared" ref="N179:N209" si="17">ROUNDUP(M179/1.2,1)</f>
        <v>321.40000000000003</v>
      </c>
      <c r="O179" s="14">
        <v>578.4</v>
      </c>
      <c r="P179" s="11">
        <v>370</v>
      </c>
      <c r="Q179" s="15">
        <v>8.9999999999999993E-3</v>
      </c>
      <c r="R179" s="16">
        <v>8.6</v>
      </c>
    </row>
    <row r="180" spans="1:19" s="1" customFormat="1" ht="17.100000000000001" customHeight="1" outlineLevel="2" x14ac:dyDescent="0.2">
      <c r="A180" s="9">
        <v>157</v>
      </c>
      <c r="B180" s="2" t="s">
        <v>22</v>
      </c>
      <c r="C180" s="2" t="s">
        <v>517</v>
      </c>
      <c r="D180" s="2" t="s">
        <v>617</v>
      </c>
      <c r="E180" s="10" t="s">
        <v>618</v>
      </c>
      <c r="F180" s="10" t="s">
        <v>619</v>
      </c>
      <c r="G180" s="2" t="s">
        <v>620</v>
      </c>
      <c r="H180" s="2" t="s">
        <v>621</v>
      </c>
      <c r="I180" s="11">
        <v>8</v>
      </c>
      <c r="J180" s="12" t="s">
        <v>25</v>
      </c>
      <c r="K180" s="14">
        <v>535.6</v>
      </c>
      <c r="L180" s="14">
        <v>446.4</v>
      </c>
      <c r="M180" s="13">
        <f t="shared" si="16"/>
        <v>375</v>
      </c>
      <c r="N180" s="13">
        <f t="shared" si="17"/>
        <v>312.5</v>
      </c>
      <c r="O180" s="14">
        <v>562.4</v>
      </c>
      <c r="P180" s="11">
        <v>226</v>
      </c>
      <c r="Q180" s="15">
        <v>8.9999999999999993E-3</v>
      </c>
      <c r="R180" s="16">
        <v>8.1999999999999993</v>
      </c>
    </row>
    <row r="181" spans="1:19" s="1" customFormat="1" ht="17.100000000000001" customHeight="1" outlineLevel="2" x14ac:dyDescent="0.2">
      <c r="A181" s="9">
        <v>158</v>
      </c>
      <c r="B181" s="2" t="s">
        <v>22</v>
      </c>
      <c r="C181" s="2" t="s">
        <v>517</v>
      </c>
      <c r="D181" s="2" t="s">
        <v>622</v>
      </c>
      <c r="E181" s="10" t="s">
        <v>623</v>
      </c>
      <c r="F181" s="10" t="s">
        <v>624</v>
      </c>
      <c r="G181" s="2" t="s">
        <v>625</v>
      </c>
      <c r="H181" s="2" t="s">
        <v>626</v>
      </c>
      <c r="I181" s="11">
        <v>8</v>
      </c>
      <c r="J181" s="12" t="s">
        <v>25</v>
      </c>
      <c r="K181" s="14">
        <v>607.1</v>
      </c>
      <c r="L181" s="14">
        <v>506</v>
      </c>
      <c r="M181" s="13">
        <f t="shared" si="16"/>
        <v>425</v>
      </c>
      <c r="N181" s="13">
        <f t="shared" si="17"/>
        <v>354.20000000000005</v>
      </c>
      <c r="O181" s="14">
        <v>637.5</v>
      </c>
      <c r="P181" s="11">
        <v>362</v>
      </c>
      <c r="Q181" s="15">
        <v>1.0999999999999999E-2</v>
      </c>
      <c r="R181" s="16">
        <v>12.9</v>
      </c>
    </row>
    <row r="182" spans="1:19" s="1" customFormat="1" ht="17.100000000000001" customHeight="1" outlineLevel="2" x14ac:dyDescent="0.2">
      <c r="A182" s="9">
        <v>159</v>
      </c>
      <c r="B182" s="2" t="s">
        <v>22</v>
      </c>
      <c r="C182" s="2" t="s">
        <v>517</v>
      </c>
      <c r="D182" s="2" t="s">
        <v>627</v>
      </c>
      <c r="E182" s="10" t="s">
        <v>628</v>
      </c>
      <c r="F182" s="10" t="s">
        <v>629</v>
      </c>
      <c r="G182" s="2" t="s">
        <v>630</v>
      </c>
      <c r="H182" s="2" t="s">
        <v>631</v>
      </c>
      <c r="I182" s="11">
        <v>8</v>
      </c>
      <c r="K182" s="14">
        <v>463.4</v>
      </c>
      <c r="L182" s="14">
        <v>386.2</v>
      </c>
      <c r="M182" s="13">
        <f t="shared" si="16"/>
        <v>324.40000000000003</v>
      </c>
      <c r="N182" s="13">
        <f t="shared" si="17"/>
        <v>270.40000000000003</v>
      </c>
      <c r="O182" s="14">
        <v>486.6</v>
      </c>
      <c r="P182" s="18">
        <v>1075</v>
      </c>
      <c r="Q182" s="15">
        <v>8.9999999999999993E-3</v>
      </c>
      <c r="R182" s="16">
        <v>9.1</v>
      </c>
    </row>
    <row r="183" spans="1:19" s="1" customFormat="1" ht="17.100000000000001" customHeight="1" outlineLevel="2" x14ac:dyDescent="0.2">
      <c r="A183" s="9">
        <v>160</v>
      </c>
      <c r="B183" s="2" t="s">
        <v>22</v>
      </c>
      <c r="C183" s="2" t="s">
        <v>517</v>
      </c>
      <c r="D183" s="2" t="s">
        <v>632</v>
      </c>
      <c r="E183" s="10" t="s">
        <v>633</v>
      </c>
      <c r="F183" s="10" t="s">
        <v>634</v>
      </c>
      <c r="G183" s="2" t="s">
        <v>630</v>
      </c>
      <c r="H183" s="2" t="s">
        <v>635</v>
      </c>
      <c r="I183" s="11">
        <v>8</v>
      </c>
      <c r="J183" s="12" t="s">
        <v>25</v>
      </c>
      <c r="K183" s="14">
        <v>626.79999999999995</v>
      </c>
      <c r="L183" s="14">
        <v>522.4</v>
      </c>
      <c r="M183" s="13">
        <f t="shared" si="16"/>
        <v>438.8</v>
      </c>
      <c r="N183" s="13">
        <f t="shared" si="17"/>
        <v>365.70000000000005</v>
      </c>
      <c r="O183" s="14">
        <v>658.2</v>
      </c>
      <c r="P183" s="11">
        <v>475</v>
      </c>
      <c r="Q183" s="15">
        <v>1.0999999999999999E-2</v>
      </c>
      <c r="R183" s="16">
        <v>12.3</v>
      </c>
    </row>
    <row r="184" spans="1:19" s="1" customFormat="1" ht="17.100000000000001" customHeight="1" outlineLevel="2" x14ac:dyDescent="0.2">
      <c r="A184" s="9">
        <v>161</v>
      </c>
      <c r="B184" s="2" t="s">
        <v>22</v>
      </c>
      <c r="C184" s="2" t="s">
        <v>517</v>
      </c>
      <c r="D184" s="2" t="s">
        <v>636</v>
      </c>
      <c r="E184" s="10" t="s">
        <v>637</v>
      </c>
      <c r="F184" s="10" t="s">
        <v>638</v>
      </c>
      <c r="G184" s="2" t="s">
        <v>639</v>
      </c>
      <c r="H184" s="2" t="s">
        <v>640</v>
      </c>
      <c r="I184" s="11">
        <v>8</v>
      </c>
      <c r="K184" s="14">
        <v>439.9</v>
      </c>
      <c r="L184" s="14">
        <v>366.6</v>
      </c>
      <c r="M184" s="13">
        <f t="shared" si="16"/>
        <v>308</v>
      </c>
      <c r="N184" s="13">
        <f t="shared" si="17"/>
        <v>256.70000000000005</v>
      </c>
      <c r="O184" s="14">
        <v>461.9</v>
      </c>
      <c r="P184" s="18">
        <v>1039</v>
      </c>
      <c r="Q184" s="15">
        <v>8.9999999999999993E-3</v>
      </c>
      <c r="R184" s="16">
        <v>8.3000000000000007</v>
      </c>
    </row>
    <row r="185" spans="1:19" s="1" customFormat="1" ht="17.100000000000001" customHeight="1" outlineLevel="2" x14ac:dyDescent="0.2">
      <c r="A185" s="9">
        <v>162</v>
      </c>
      <c r="B185" s="2" t="s">
        <v>87</v>
      </c>
      <c r="C185" s="2" t="s">
        <v>517</v>
      </c>
      <c r="D185" s="2" t="s">
        <v>641</v>
      </c>
      <c r="E185" s="10" t="s">
        <v>642</v>
      </c>
      <c r="F185" s="10" t="s">
        <v>638</v>
      </c>
      <c r="G185" s="2" t="s">
        <v>643</v>
      </c>
      <c r="H185" s="2" t="s">
        <v>644</v>
      </c>
      <c r="I185" s="11">
        <v>12</v>
      </c>
      <c r="J185" s="12" t="s">
        <v>25</v>
      </c>
      <c r="K185" s="14">
        <v>390.8</v>
      </c>
      <c r="L185" s="14">
        <v>325.7</v>
      </c>
      <c r="M185" s="13">
        <f t="shared" si="16"/>
        <v>273.60000000000002</v>
      </c>
      <c r="N185" s="13">
        <f t="shared" si="17"/>
        <v>228</v>
      </c>
      <c r="O185" s="14">
        <v>410.4</v>
      </c>
      <c r="P185" s="11">
        <v>308</v>
      </c>
      <c r="Q185" s="15">
        <v>7.0000000000000001E-3</v>
      </c>
      <c r="R185" s="16">
        <v>11.8</v>
      </c>
    </row>
    <row r="186" spans="1:19" s="1" customFormat="1" ht="17.100000000000001" customHeight="1" outlineLevel="2" x14ac:dyDescent="0.2">
      <c r="A186" s="9">
        <v>163</v>
      </c>
      <c r="B186" s="2" t="s">
        <v>22</v>
      </c>
      <c r="C186" s="2" t="s">
        <v>517</v>
      </c>
      <c r="D186" s="2" t="s">
        <v>645</v>
      </c>
      <c r="E186" s="10" t="s">
        <v>646</v>
      </c>
      <c r="F186" s="10" t="s">
        <v>647</v>
      </c>
      <c r="G186" s="2" t="s">
        <v>648</v>
      </c>
      <c r="H186" s="2" t="s">
        <v>649</v>
      </c>
      <c r="I186" s="11">
        <v>6</v>
      </c>
      <c r="K186" s="14">
        <v>783</v>
      </c>
      <c r="L186" s="14">
        <v>652.5</v>
      </c>
      <c r="M186" s="13">
        <f t="shared" si="16"/>
        <v>548.1</v>
      </c>
      <c r="N186" s="13">
        <f t="shared" si="17"/>
        <v>456.8</v>
      </c>
      <c r="O186" s="14">
        <v>822.2</v>
      </c>
      <c r="P186" s="18">
        <v>1047</v>
      </c>
      <c r="Q186" s="15">
        <v>1.0999999999999999E-2</v>
      </c>
      <c r="R186" s="16">
        <v>9.1999999999999993</v>
      </c>
    </row>
    <row r="187" spans="1:19" s="1" customFormat="1" ht="17.100000000000001" customHeight="1" outlineLevel="2" x14ac:dyDescent="0.2">
      <c r="A187" s="9">
        <v>164</v>
      </c>
      <c r="B187" s="2" t="s">
        <v>22</v>
      </c>
      <c r="C187" s="2" t="s">
        <v>517</v>
      </c>
      <c r="D187" s="2" t="s">
        <v>650</v>
      </c>
      <c r="E187" s="10" t="s">
        <v>651</v>
      </c>
      <c r="F187" s="10" t="s">
        <v>652</v>
      </c>
      <c r="G187" s="2" t="s">
        <v>525</v>
      </c>
      <c r="H187" s="2" t="s">
        <v>653</v>
      </c>
      <c r="I187" s="11">
        <v>4</v>
      </c>
      <c r="J187" s="12" t="s">
        <v>25</v>
      </c>
      <c r="K187" s="14">
        <v>835.6</v>
      </c>
      <c r="L187" s="14">
        <v>696.4</v>
      </c>
      <c r="M187" s="13">
        <f t="shared" si="16"/>
        <v>585</v>
      </c>
      <c r="N187" s="13">
        <f t="shared" si="17"/>
        <v>487.5</v>
      </c>
      <c r="O187" s="14">
        <v>877.4</v>
      </c>
      <c r="P187" s="11">
        <v>210</v>
      </c>
      <c r="Q187" s="15">
        <v>8.9999999999999993E-3</v>
      </c>
      <c r="R187" s="16">
        <v>9.1999999999999993</v>
      </c>
    </row>
    <row r="188" spans="1:19" s="1" customFormat="1" ht="17.100000000000001" customHeight="1" outlineLevel="2" x14ac:dyDescent="0.2">
      <c r="A188" s="9">
        <v>165</v>
      </c>
      <c r="B188" s="2" t="s">
        <v>22</v>
      </c>
      <c r="C188" s="2" t="s">
        <v>654</v>
      </c>
      <c r="D188" s="2" t="s">
        <v>655</v>
      </c>
      <c r="G188" s="2" t="s">
        <v>656</v>
      </c>
      <c r="I188" s="11">
        <v>8</v>
      </c>
      <c r="J188" s="12" t="s">
        <v>25</v>
      </c>
      <c r="K188" s="14">
        <v>113.9</v>
      </c>
      <c r="L188" s="14">
        <v>95</v>
      </c>
      <c r="M188" s="13">
        <f t="shared" si="16"/>
        <v>79.8</v>
      </c>
      <c r="N188" s="13">
        <f t="shared" si="17"/>
        <v>66.5</v>
      </c>
      <c r="O188" s="14">
        <v>119.6</v>
      </c>
      <c r="P188" s="11">
        <v>4</v>
      </c>
      <c r="Q188" s="15">
        <v>5.0000000000000001E-3</v>
      </c>
      <c r="R188" s="16">
        <v>0.1</v>
      </c>
    </row>
    <row r="189" spans="1:19" s="1" customFormat="1" ht="17.100000000000001" customHeight="1" outlineLevel="2" x14ac:dyDescent="0.2">
      <c r="A189" s="9">
        <v>166</v>
      </c>
      <c r="B189" s="2" t="s">
        <v>22</v>
      </c>
      <c r="C189" s="2" t="s">
        <v>517</v>
      </c>
      <c r="D189" s="2" t="s">
        <v>657</v>
      </c>
      <c r="E189" s="10" t="s">
        <v>658</v>
      </c>
      <c r="F189" s="10" t="s">
        <v>659</v>
      </c>
      <c r="G189" s="2" t="s">
        <v>639</v>
      </c>
      <c r="H189" s="2" t="s">
        <v>660</v>
      </c>
      <c r="I189" s="11">
        <v>8</v>
      </c>
      <c r="J189" s="12" t="s">
        <v>25</v>
      </c>
      <c r="K189" s="14">
        <v>679.1</v>
      </c>
      <c r="L189" s="14">
        <v>566</v>
      </c>
      <c r="M189" s="13">
        <f t="shared" si="16"/>
        <v>475.40000000000003</v>
      </c>
      <c r="N189" s="13">
        <f t="shared" si="17"/>
        <v>396.20000000000005</v>
      </c>
      <c r="O189" s="14">
        <v>713.1</v>
      </c>
      <c r="P189" s="11">
        <v>352</v>
      </c>
      <c r="Q189" s="15">
        <v>8.9999999999999993E-3</v>
      </c>
      <c r="R189" s="16">
        <v>10.3</v>
      </c>
    </row>
    <row r="190" spans="1:19" s="1" customFormat="1" ht="17.100000000000001" customHeight="1" outlineLevel="2" x14ac:dyDescent="0.2">
      <c r="A190" s="9">
        <v>167</v>
      </c>
      <c r="B190" s="2" t="s">
        <v>22</v>
      </c>
      <c r="C190" s="2" t="s">
        <v>517</v>
      </c>
      <c r="D190" s="2" t="s">
        <v>661</v>
      </c>
      <c r="E190" s="10" t="s">
        <v>662</v>
      </c>
      <c r="F190" s="10" t="s">
        <v>663</v>
      </c>
      <c r="G190" s="2" t="s">
        <v>664</v>
      </c>
      <c r="H190" s="2" t="s">
        <v>660</v>
      </c>
      <c r="I190" s="11">
        <v>8</v>
      </c>
      <c r="J190" s="12" t="s">
        <v>25</v>
      </c>
      <c r="K190" s="14">
        <v>710</v>
      </c>
      <c r="L190" s="14">
        <v>591.70000000000005</v>
      </c>
      <c r="M190" s="13">
        <f t="shared" si="16"/>
        <v>497</v>
      </c>
      <c r="N190" s="13">
        <f t="shared" si="17"/>
        <v>414.20000000000005</v>
      </c>
      <c r="O190" s="14">
        <v>745.5</v>
      </c>
      <c r="P190" s="11">
        <v>250</v>
      </c>
      <c r="Q190" s="15">
        <v>8.9999999999999993E-3</v>
      </c>
      <c r="R190" s="16">
        <v>10.3</v>
      </c>
    </row>
    <row r="191" spans="1:19" s="1" customFormat="1" ht="17.100000000000001" customHeight="1" outlineLevel="2" x14ac:dyDescent="0.2">
      <c r="A191" s="9">
        <v>168</v>
      </c>
      <c r="B191" s="2" t="s">
        <v>22</v>
      </c>
      <c r="C191" s="2" t="s">
        <v>654</v>
      </c>
      <c r="D191" s="2" t="s">
        <v>665</v>
      </c>
      <c r="G191" s="2" t="s">
        <v>656</v>
      </c>
      <c r="I191" s="11">
        <v>8</v>
      </c>
      <c r="J191" s="12" t="s">
        <v>25</v>
      </c>
      <c r="K191" s="14">
        <v>104.7</v>
      </c>
      <c r="L191" s="14">
        <v>87.3</v>
      </c>
      <c r="M191" s="13">
        <f t="shared" si="16"/>
        <v>73.3</v>
      </c>
      <c r="N191" s="13">
        <f t="shared" si="17"/>
        <v>61.1</v>
      </c>
      <c r="O191" s="14">
        <v>110</v>
      </c>
      <c r="P191" s="11">
        <v>100</v>
      </c>
      <c r="Q191" s="15">
        <v>8.0000000000000002E-3</v>
      </c>
      <c r="R191" s="16">
        <v>0.2</v>
      </c>
    </row>
    <row r="192" spans="1:19" s="1" customFormat="1" ht="17.100000000000001" customHeight="1" outlineLevel="2" x14ac:dyDescent="0.2">
      <c r="A192" s="9">
        <v>169</v>
      </c>
      <c r="B192" s="2" t="s">
        <v>22</v>
      </c>
      <c r="C192" s="2" t="s">
        <v>517</v>
      </c>
      <c r="D192" s="2" t="s">
        <v>666</v>
      </c>
      <c r="E192" s="10" t="s">
        <v>667</v>
      </c>
      <c r="F192" s="10" t="s">
        <v>668</v>
      </c>
      <c r="G192" s="2" t="s">
        <v>664</v>
      </c>
      <c r="H192" s="2" t="s">
        <v>660</v>
      </c>
      <c r="I192" s="11">
        <v>6</v>
      </c>
      <c r="J192" s="12" t="s">
        <v>25</v>
      </c>
      <c r="K192" s="14">
        <v>710.7</v>
      </c>
      <c r="L192" s="14">
        <v>592.29999999999995</v>
      </c>
      <c r="M192" s="13">
        <f t="shared" si="16"/>
        <v>497.5</v>
      </c>
      <c r="N192" s="13">
        <f t="shared" si="17"/>
        <v>414.6</v>
      </c>
      <c r="O192" s="14">
        <v>746.3</v>
      </c>
      <c r="P192" s="11">
        <v>198</v>
      </c>
      <c r="Q192" s="15">
        <v>7.0000000000000001E-3</v>
      </c>
      <c r="R192" s="16">
        <v>8.3000000000000007</v>
      </c>
    </row>
    <row r="193" spans="1:18" s="1" customFormat="1" ht="17.100000000000001" customHeight="1" outlineLevel="2" x14ac:dyDescent="0.2">
      <c r="A193" s="9">
        <v>170</v>
      </c>
      <c r="B193" s="2" t="s">
        <v>22</v>
      </c>
      <c r="C193" s="2" t="s">
        <v>669</v>
      </c>
      <c r="D193" s="2" t="s">
        <v>670</v>
      </c>
      <c r="G193" s="2" t="s">
        <v>656</v>
      </c>
      <c r="I193" s="11">
        <v>8</v>
      </c>
      <c r="J193" s="12" t="s">
        <v>25</v>
      </c>
      <c r="K193" s="14">
        <v>98.5</v>
      </c>
      <c r="L193" s="14">
        <v>82.1</v>
      </c>
      <c r="M193" s="13">
        <f t="shared" si="16"/>
        <v>69</v>
      </c>
      <c r="N193" s="13">
        <f t="shared" si="17"/>
        <v>57.5</v>
      </c>
      <c r="O193" s="14">
        <v>103.5</v>
      </c>
      <c r="P193" s="11">
        <v>30</v>
      </c>
      <c r="Q193" s="15">
        <v>8.0000000000000002E-3</v>
      </c>
      <c r="R193" s="16">
        <v>0.2</v>
      </c>
    </row>
    <row r="194" spans="1:18" s="1" customFormat="1" ht="17.100000000000001" customHeight="1" outlineLevel="2" x14ac:dyDescent="0.2">
      <c r="A194" s="9">
        <v>171</v>
      </c>
      <c r="B194" s="2" t="s">
        <v>22</v>
      </c>
      <c r="C194" s="2" t="s">
        <v>517</v>
      </c>
      <c r="D194" s="2" t="s">
        <v>671</v>
      </c>
      <c r="E194" s="10" t="s">
        <v>672</v>
      </c>
      <c r="F194" s="10" t="s">
        <v>673</v>
      </c>
      <c r="G194" s="2" t="s">
        <v>674</v>
      </c>
      <c r="H194" s="2" t="s">
        <v>675</v>
      </c>
      <c r="I194" s="11">
        <v>2</v>
      </c>
      <c r="J194" s="12" t="s">
        <v>25</v>
      </c>
      <c r="K194" s="14">
        <v>455.6</v>
      </c>
      <c r="L194" s="14">
        <v>379.7</v>
      </c>
      <c r="M194" s="13">
        <f t="shared" si="16"/>
        <v>319</v>
      </c>
      <c r="N194" s="13">
        <f t="shared" si="17"/>
        <v>265.90000000000003</v>
      </c>
      <c r="O194" s="14">
        <v>478.4</v>
      </c>
      <c r="P194" s="11">
        <v>152</v>
      </c>
      <c r="Q194" s="15">
        <v>3.0000000000000001E-3</v>
      </c>
      <c r="R194" s="16">
        <v>4.3</v>
      </c>
    </row>
    <row r="195" spans="1:18" s="1" customFormat="1" ht="17.100000000000001" customHeight="1" outlineLevel="2" x14ac:dyDescent="0.2">
      <c r="A195" s="9">
        <v>172</v>
      </c>
      <c r="B195" s="2" t="s">
        <v>22</v>
      </c>
      <c r="C195" s="2" t="s">
        <v>517</v>
      </c>
      <c r="D195" s="2" t="s">
        <v>676</v>
      </c>
      <c r="E195" s="10" t="s">
        <v>677</v>
      </c>
      <c r="F195" s="10" t="s">
        <v>678</v>
      </c>
      <c r="G195" s="2" t="s">
        <v>630</v>
      </c>
      <c r="H195" s="2" t="s">
        <v>679</v>
      </c>
      <c r="I195" s="11">
        <v>8</v>
      </c>
      <c r="J195" s="12" t="s">
        <v>25</v>
      </c>
      <c r="K195" s="14">
        <v>314.7</v>
      </c>
      <c r="L195" s="14">
        <v>262.3</v>
      </c>
      <c r="M195" s="13">
        <f t="shared" si="16"/>
        <v>220.29999999999998</v>
      </c>
      <c r="N195" s="13">
        <f t="shared" si="17"/>
        <v>183.6</v>
      </c>
      <c r="O195" s="14">
        <v>330.5</v>
      </c>
      <c r="P195" s="11">
        <v>150</v>
      </c>
      <c r="Q195" s="15">
        <v>1.0999999999999999E-2</v>
      </c>
      <c r="R195" s="16">
        <v>10.4</v>
      </c>
    </row>
    <row r="196" spans="1:18" s="1" customFormat="1" ht="17.100000000000001" customHeight="1" outlineLevel="2" x14ac:dyDescent="0.2">
      <c r="A196" s="9">
        <v>173</v>
      </c>
      <c r="B196" s="2" t="s">
        <v>22</v>
      </c>
      <c r="C196" s="2" t="s">
        <v>517</v>
      </c>
      <c r="D196" s="2" t="s">
        <v>680</v>
      </c>
      <c r="E196" s="10" t="s">
        <v>681</v>
      </c>
      <c r="F196" s="10" t="s">
        <v>682</v>
      </c>
      <c r="G196" s="2" t="s">
        <v>630</v>
      </c>
      <c r="H196" s="2" t="s">
        <v>626</v>
      </c>
      <c r="I196" s="11">
        <v>8</v>
      </c>
      <c r="K196" s="14">
        <v>540.5</v>
      </c>
      <c r="L196" s="14">
        <v>450.5</v>
      </c>
      <c r="M196" s="13">
        <f t="shared" si="16"/>
        <v>378.40000000000003</v>
      </c>
      <c r="N196" s="13">
        <f t="shared" si="17"/>
        <v>315.40000000000003</v>
      </c>
      <c r="O196" s="14">
        <v>567.6</v>
      </c>
      <c r="P196" s="11">
        <v>860</v>
      </c>
      <c r="Q196" s="15">
        <v>1.0999999999999999E-2</v>
      </c>
      <c r="R196" s="16">
        <v>9</v>
      </c>
    </row>
    <row r="197" spans="1:18" s="1" customFormat="1" ht="17.100000000000001" customHeight="1" outlineLevel="2" x14ac:dyDescent="0.2">
      <c r="A197" s="9">
        <v>174</v>
      </c>
      <c r="B197" s="2" t="s">
        <v>22</v>
      </c>
      <c r="C197" s="2" t="s">
        <v>517</v>
      </c>
      <c r="D197" s="2" t="s">
        <v>683</v>
      </c>
      <c r="E197" s="10" t="s">
        <v>684</v>
      </c>
      <c r="F197" s="2" t="s">
        <v>685</v>
      </c>
      <c r="G197" s="2" t="s">
        <v>525</v>
      </c>
      <c r="H197" s="2" t="s">
        <v>686</v>
      </c>
      <c r="I197" s="11">
        <v>2</v>
      </c>
      <c r="J197" s="12" t="s">
        <v>25</v>
      </c>
      <c r="K197" s="14">
        <v>686</v>
      </c>
      <c r="L197" s="14">
        <v>571.70000000000005</v>
      </c>
      <c r="M197" s="13">
        <f t="shared" si="16"/>
        <v>480.2</v>
      </c>
      <c r="N197" s="13">
        <f t="shared" si="17"/>
        <v>400.20000000000005</v>
      </c>
      <c r="O197" s="14">
        <v>720.3</v>
      </c>
      <c r="P197" s="11">
        <v>64</v>
      </c>
      <c r="Q197" s="15">
        <v>7.0000000000000001E-3</v>
      </c>
      <c r="R197" s="16">
        <v>5.9</v>
      </c>
    </row>
    <row r="198" spans="1:18" s="1" customFormat="1" ht="17.100000000000001" customHeight="1" outlineLevel="2" x14ac:dyDescent="0.2">
      <c r="A198" s="9">
        <v>175</v>
      </c>
      <c r="B198" s="2" t="s">
        <v>22</v>
      </c>
      <c r="C198" s="2" t="s">
        <v>517</v>
      </c>
      <c r="D198" s="2" t="s">
        <v>687</v>
      </c>
      <c r="E198" s="10" t="s">
        <v>688</v>
      </c>
      <c r="F198" s="10" t="s">
        <v>689</v>
      </c>
      <c r="G198" s="2" t="s">
        <v>615</v>
      </c>
      <c r="H198" s="2" t="s">
        <v>690</v>
      </c>
      <c r="I198" s="11">
        <v>8</v>
      </c>
      <c r="J198" s="12" t="s">
        <v>25</v>
      </c>
      <c r="K198" s="14">
        <v>659.4</v>
      </c>
      <c r="L198" s="14">
        <v>549.5</v>
      </c>
      <c r="M198" s="13">
        <f t="shared" si="16"/>
        <v>461.6</v>
      </c>
      <c r="N198" s="13">
        <f t="shared" si="17"/>
        <v>384.70000000000005</v>
      </c>
      <c r="O198" s="14">
        <v>692.4</v>
      </c>
      <c r="P198" s="11">
        <v>529</v>
      </c>
      <c r="Q198" s="15">
        <v>1.0999999999999999E-2</v>
      </c>
      <c r="R198" s="16">
        <v>13.1</v>
      </c>
    </row>
    <row r="199" spans="1:18" s="1" customFormat="1" ht="17.100000000000001" customHeight="1" outlineLevel="2" x14ac:dyDescent="0.2">
      <c r="A199" s="9">
        <v>176</v>
      </c>
      <c r="B199" s="2" t="s">
        <v>22</v>
      </c>
      <c r="C199" s="2" t="s">
        <v>517</v>
      </c>
      <c r="D199" s="2" t="s">
        <v>691</v>
      </c>
      <c r="E199" s="10" t="s">
        <v>692</v>
      </c>
      <c r="F199" s="10" t="s">
        <v>693</v>
      </c>
      <c r="G199" s="2" t="s">
        <v>639</v>
      </c>
      <c r="H199" s="2" t="s">
        <v>694</v>
      </c>
      <c r="I199" s="11">
        <v>6</v>
      </c>
      <c r="J199" s="12" t="s">
        <v>25</v>
      </c>
      <c r="K199" s="14">
        <v>696.5</v>
      </c>
      <c r="L199" s="14">
        <v>580.5</v>
      </c>
      <c r="M199" s="13">
        <f t="shared" si="16"/>
        <v>487.6</v>
      </c>
      <c r="N199" s="13">
        <f t="shared" si="17"/>
        <v>406.40000000000003</v>
      </c>
      <c r="O199" s="14">
        <v>731.4</v>
      </c>
      <c r="P199" s="11">
        <v>418</v>
      </c>
      <c r="Q199" s="15">
        <v>7.0000000000000001E-3</v>
      </c>
      <c r="R199" s="16">
        <v>9.3000000000000007</v>
      </c>
    </row>
    <row r="200" spans="1:18" s="1" customFormat="1" ht="17.100000000000001" customHeight="1" outlineLevel="2" x14ac:dyDescent="0.2">
      <c r="A200" s="9">
        <v>177</v>
      </c>
      <c r="B200" s="2" t="s">
        <v>22</v>
      </c>
      <c r="C200" s="2" t="s">
        <v>517</v>
      </c>
      <c r="D200" s="2" t="s">
        <v>695</v>
      </c>
      <c r="E200" s="10" t="s">
        <v>696</v>
      </c>
      <c r="G200" s="2" t="s">
        <v>648</v>
      </c>
      <c r="H200" s="2" t="s">
        <v>697</v>
      </c>
      <c r="I200" s="11">
        <v>8</v>
      </c>
      <c r="J200" s="12" t="s">
        <v>25</v>
      </c>
      <c r="K200" s="14">
        <v>599.4</v>
      </c>
      <c r="L200" s="14">
        <v>499.5</v>
      </c>
      <c r="M200" s="13">
        <f t="shared" si="16"/>
        <v>419.6</v>
      </c>
      <c r="N200" s="13">
        <f t="shared" si="17"/>
        <v>349.70000000000005</v>
      </c>
      <c r="O200" s="14">
        <v>629.4</v>
      </c>
      <c r="P200" s="11">
        <v>6</v>
      </c>
      <c r="Q200" s="15">
        <v>1.7000000000000001E-2</v>
      </c>
      <c r="R200" s="16">
        <v>11.1</v>
      </c>
    </row>
    <row r="201" spans="1:18" s="1" customFormat="1" ht="17.100000000000001" customHeight="1" outlineLevel="2" x14ac:dyDescent="0.2">
      <c r="A201" s="9">
        <v>178</v>
      </c>
      <c r="B201" s="2" t="s">
        <v>22</v>
      </c>
      <c r="C201" s="2" t="s">
        <v>517</v>
      </c>
      <c r="D201" s="2" t="s">
        <v>698</v>
      </c>
      <c r="E201" s="10" t="s">
        <v>699</v>
      </c>
      <c r="F201" s="10" t="s">
        <v>700</v>
      </c>
      <c r="G201" s="2" t="s">
        <v>701</v>
      </c>
      <c r="H201" s="2" t="s">
        <v>702</v>
      </c>
      <c r="I201" s="11">
        <v>8</v>
      </c>
      <c r="J201" s="12" t="s">
        <v>25</v>
      </c>
      <c r="K201" s="14">
        <v>546.79999999999995</v>
      </c>
      <c r="L201" s="14">
        <v>455.7</v>
      </c>
      <c r="M201" s="13">
        <f t="shared" si="16"/>
        <v>382.8</v>
      </c>
      <c r="N201" s="13">
        <f t="shared" si="17"/>
        <v>319</v>
      </c>
      <c r="O201" s="14">
        <v>574.20000000000005</v>
      </c>
      <c r="P201" s="11">
        <v>295</v>
      </c>
      <c r="Q201" s="15">
        <v>8.9999999999999993E-3</v>
      </c>
      <c r="R201" s="16">
        <v>7.8</v>
      </c>
    </row>
    <row r="202" spans="1:18" s="1" customFormat="1" ht="17.100000000000001" customHeight="1" outlineLevel="2" x14ac:dyDescent="0.2">
      <c r="A202" s="9">
        <v>179</v>
      </c>
      <c r="B202" s="2" t="s">
        <v>22</v>
      </c>
      <c r="C202" s="2" t="s">
        <v>517</v>
      </c>
      <c r="D202" s="2" t="s">
        <v>703</v>
      </c>
      <c r="E202" s="10" t="s">
        <v>704</v>
      </c>
      <c r="F202" s="10" t="s">
        <v>705</v>
      </c>
      <c r="G202" s="2" t="s">
        <v>706</v>
      </c>
      <c r="H202" s="2" t="s">
        <v>707</v>
      </c>
      <c r="I202" s="11">
        <v>6</v>
      </c>
      <c r="J202" s="12" t="s">
        <v>25</v>
      </c>
      <c r="K202" s="14">
        <v>334</v>
      </c>
      <c r="L202" s="14">
        <v>278.39999999999998</v>
      </c>
      <c r="M202" s="13">
        <f t="shared" si="16"/>
        <v>233.8</v>
      </c>
      <c r="N202" s="13">
        <f t="shared" si="17"/>
        <v>194.9</v>
      </c>
      <c r="O202" s="14">
        <v>350.7</v>
      </c>
      <c r="P202" s="11">
        <v>1</v>
      </c>
      <c r="Q202" s="15">
        <v>8.0000000000000002E-3</v>
      </c>
      <c r="R202" s="16">
        <v>9.9</v>
      </c>
    </row>
    <row r="203" spans="1:18" s="1" customFormat="1" ht="17.100000000000001" customHeight="1" outlineLevel="2" x14ac:dyDescent="0.2">
      <c r="A203" s="9">
        <v>180</v>
      </c>
      <c r="B203" s="2" t="s">
        <v>22</v>
      </c>
      <c r="C203" s="2" t="s">
        <v>708</v>
      </c>
      <c r="D203" s="2" t="s">
        <v>709</v>
      </c>
      <c r="E203" s="10" t="s">
        <v>710</v>
      </c>
      <c r="F203" s="10" t="s">
        <v>711</v>
      </c>
      <c r="G203" s="2" t="s">
        <v>712</v>
      </c>
      <c r="H203" s="2" t="s">
        <v>713</v>
      </c>
      <c r="I203" s="11">
        <v>8</v>
      </c>
      <c r="J203" s="12" t="s">
        <v>25</v>
      </c>
      <c r="K203" s="14">
        <v>518</v>
      </c>
      <c r="L203" s="14">
        <v>431.7</v>
      </c>
      <c r="M203" s="13">
        <f t="shared" si="16"/>
        <v>362.6</v>
      </c>
      <c r="N203" s="13">
        <f t="shared" si="17"/>
        <v>302.20000000000005</v>
      </c>
      <c r="O203" s="14">
        <v>543.9</v>
      </c>
      <c r="P203" s="11">
        <v>65</v>
      </c>
      <c r="Q203" s="15">
        <v>8.9999999999999993E-3</v>
      </c>
      <c r="R203" s="16">
        <v>7.2</v>
      </c>
    </row>
    <row r="204" spans="1:18" s="1" customFormat="1" ht="17.100000000000001" customHeight="1" outlineLevel="2" x14ac:dyDescent="0.2">
      <c r="A204" s="9">
        <v>181</v>
      </c>
      <c r="B204" s="2" t="s">
        <v>22</v>
      </c>
      <c r="C204" s="2" t="s">
        <v>517</v>
      </c>
      <c r="D204" s="2" t="s">
        <v>714</v>
      </c>
      <c r="E204" s="10" t="s">
        <v>715</v>
      </c>
      <c r="F204" s="10" t="s">
        <v>716</v>
      </c>
      <c r="G204" s="2" t="s">
        <v>525</v>
      </c>
      <c r="H204" s="2" t="s">
        <v>717</v>
      </c>
      <c r="I204" s="11">
        <v>8</v>
      </c>
      <c r="K204" s="14">
        <v>640.20000000000005</v>
      </c>
      <c r="L204" s="14">
        <v>533.5</v>
      </c>
      <c r="M204" s="13">
        <f t="shared" si="16"/>
        <v>448.20000000000005</v>
      </c>
      <c r="N204" s="13">
        <f t="shared" si="17"/>
        <v>373.5</v>
      </c>
      <c r="O204" s="14">
        <v>672.3</v>
      </c>
      <c r="P204" s="18">
        <v>1404</v>
      </c>
      <c r="Q204" s="15">
        <v>1.0999999999999999E-2</v>
      </c>
      <c r="R204" s="16">
        <v>11.9</v>
      </c>
    </row>
    <row r="205" spans="1:18" s="1" customFormat="1" ht="17.100000000000001" customHeight="1" outlineLevel="2" x14ac:dyDescent="0.2">
      <c r="A205" s="9">
        <v>182</v>
      </c>
      <c r="B205" s="2" t="s">
        <v>22</v>
      </c>
      <c r="C205" s="2" t="s">
        <v>517</v>
      </c>
      <c r="D205" s="2" t="s">
        <v>718</v>
      </c>
      <c r="E205" s="10" t="s">
        <v>719</v>
      </c>
      <c r="G205" s="2" t="s">
        <v>525</v>
      </c>
      <c r="I205" s="11">
        <v>8</v>
      </c>
      <c r="K205" s="14">
        <v>491.4</v>
      </c>
      <c r="L205" s="14">
        <v>409.5</v>
      </c>
      <c r="M205" s="13">
        <f t="shared" si="16"/>
        <v>344</v>
      </c>
      <c r="N205" s="13">
        <f t="shared" si="17"/>
        <v>286.70000000000005</v>
      </c>
      <c r="O205" s="14">
        <v>516</v>
      </c>
      <c r="P205" s="18">
        <v>1715</v>
      </c>
      <c r="Q205" s="15">
        <v>8.9999999999999993E-3</v>
      </c>
      <c r="R205" s="16">
        <v>8.6</v>
      </c>
    </row>
    <row r="206" spans="1:18" s="1" customFormat="1" ht="17.100000000000001" customHeight="1" outlineLevel="2" x14ac:dyDescent="0.2">
      <c r="A206" s="9">
        <v>183</v>
      </c>
      <c r="B206" s="2" t="s">
        <v>22</v>
      </c>
      <c r="C206" s="2" t="s">
        <v>517</v>
      </c>
      <c r="D206" s="2" t="s">
        <v>720</v>
      </c>
      <c r="E206" s="10" t="s">
        <v>721</v>
      </c>
      <c r="F206" s="10" t="s">
        <v>722</v>
      </c>
      <c r="G206" s="2" t="s">
        <v>525</v>
      </c>
      <c r="H206" s="2" t="s">
        <v>723</v>
      </c>
      <c r="I206" s="11">
        <v>6</v>
      </c>
      <c r="J206" s="12" t="s">
        <v>25</v>
      </c>
      <c r="K206" s="14">
        <v>211</v>
      </c>
      <c r="L206" s="14">
        <v>175.9</v>
      </c>
      <c r="M206" s="13">
        <f t="shared" si="16"/>
        <v>147.69999999999999</v>
      </c>
      <c r="N206" s="13">
        <f t="shared" si="17"/>
        <v>123.1</v>
      </c>
      <c r="O206" s="14">
        <v>221.6</v>
      </c>
      <c r="P206" s="11">
        <v>71</v>
      </c>
      <c r="Q206" s="15">
        <v>8.0000000000000002E-3</v>
      </c>
      <c r="R206" s="16">
        <v>6.3</v>
      </c>
    </row>
    <row r="207" spans="1:18" s="1" customFormat="1" ht="17.100000000000001" customHeight="1" outlineLevel="2" x14ac:dyDescent="0.2">
      <c r="A207" s="9">
        <v>184</v>
      </c>
      <c r="B207" s="2" t="s">
        <v>22</v>
      </c>
      <c r="C207" s="2" t="s">
        <v>517</v>
      </c>
      <c r="D207" s="2" t="s">
        <v>724</v>
      </c>
      <c r="E207" s="10" t="s">
        <v>725</v>
      </c>
      <c r="F207" s="2" t="s">
        <v>726</v>
      </c>
      <c r="G207" s="2" t="s">
        <v>727</v>
      </c>
      <c r="I207" s="11">
        <v>8</v>
      </c>
      <c r="K207" s="14">
        <v>687.4</v>
      </c>
      <c r="L207" s="14">
        <v>572.9</v>
      </c>
      <c r="M207" s="13">
        <f t="shared" si="16"/>
        <v>481.20000000000005</v>
      </c>
      <c r="N207" s="13">
        <f t="shared" si="17"/>
        <v>401</v>
      </c>
      <c r="O207" s="14">
        <v>721.8</v>
      </c>
      <c r="P207" s="11">
        <v>827</v>
      </c>
      <c r="Q207" s="15">
        <v>1.0999999999999999E-2</v>
      </c>
      <c r="R207" s="16">
        <v>11.9</v>
      </c>
    </row>
    <row r="208" spans="1:18" s="1" customFormat="1" ht="17.100000000000001" customHeight="1" outlineLevel="2" x14ac:dyDescent="0.2">
      <c r="A208" s="9">
        <v>185</v>
      </c>
      <c r="B208" s="2" t="s">
        <v>22</v>
      </c>
      <c r="C208" s="2" t="s">
        <v>517</v>
      </c>
      <c r="D208" s="2" t="s">
        <v>728</v>
      </c>
      <c r="E208" s="10" t="s">
        <v>729</v>
      </c>
      <c r="F208" s="2" t="s">
        <v>730</v>
      </c>
      <c r="G208" s="2" t="s">
        <v>731</v>
      </c>
      <c r="H208" s="2" t="s">
        <v>732</v>
      </c>
      <c r="I208" s="11">
        <v>8</v>
      </c>
      <c r="J208" s="12" t="s">
        <v>25</v>
      </c>
      <c r="K208" s="14">
        <v>690.8</v>
      </c>
      <c r="L208" s="14">
        <v>575.70000000000005</v>
      </c>
      <c r="M208" s="13">
        <f t="shared" si="16"/>
        <v>483.6</v>
      </c>
      <c r="N208" s="13">
        <f t="shared" si="17"/>
        <v>403</v>
      </c>
      <c r="O208" s="14">
        <v>725.4</v>
      </c>
      <c r="P208" s="11">
        <v>508</v>
      </c>
      <c r="Q208" s="15">
        <v>8.9999999999999993E-3</v>
      </c>
      <c r="R208" s="16">
        <v>13.2</v>
      </c>
    </row>
    <row r="209" spans="1:19" s="1" customFormat="1" ht="17.100000000000001" customHeight="1" outlineLevel="2" x14ac:dyDescent="0.2">
      <c r="A209" s="9">
        <v>186</v>
      </c>
      <c r="B209" s="2" t="s">
        <v>22</v>
      </c>
      <c r="C209" s="2" t="s">
        <v>517</v>
      </c>
      <c r="D209" s="2" t="s">
        <v>733</v>
      </c>
      <c r="E209" s="10" t="s">
        <v>734</v>
      </c>
      <c r="F209" s="10" t="s">
        <v>735</v>
      </c>
      <c r="G209" s="2" t="s">
        <v>731</v>
      </c>
      <c r="H209" s="2" t="s">
        <v>736</v>
      </c>
      <c r="I209" s="11">
        <v>8</v>
      </c>
      <c r="J209" s="12" t="s">
        <v>25</v>
      </c>
      <c r="K209" s="14">
        <v>562</v>
      </c>
      <c r="L209" s="14">
        <v>468.4</v>
      </c>
      <c r="M209" s="13">
        <f t="shared" si="16"/>
        <v>393.4</v>
      </c>
      <c r="N209" s="13">
        <f t="shared" si="17"/>
        <v>327.90000000000003</v>
      </c>
      <c r="O209" s="14">
        <v>590.1</v>
      </c>
      <c r="P209" s="11">
        <v>399</v>
      </c>
      <c r="Q209" s="15">
        <v>8.9999999999999993E-3</v>
      </c>
      <c r="R209" s="16">
        <v>10.3</v>
      </c>
    </row>
    <row r="210" spans="1:19" ht="18.95" hidden="1" customHeight="1" outlineLevel="1" x14ac:dyDescent="0.3">
      <c r="A210" s="7"/>
      <c r="B210" s="7"/>
      <c r="C210" s="8" t="s">
        <v>737</v>
      </c>
      <c r="D210" s="7"/>
      <c r="E210" s="7"/>
      <c r="F210" s="7"/>
      <c r="G210" s="7"/>
      <c r="H210" s="7"/>
      <c r="I210" s="7"/>
      <c r="J210" s="7"/>
      <c r="K210" s="7"/>
      <c r="L210" s="7"/>
      <c r="M210" s="7"/>
      <c r="N210" s="7"/>
      <c r="O210" s="7"/>
      <c r="P210" s="7"/>
      <c r="Q210" s="7"/>
      <c r="R210" s="7"/>
      <c r="S210" s="7"/>
    </row>
    <row r="211" spans="1:19" s="1" customFormat="1" ht="17.100000000000001" customHeight="1" outlineLevel="2" x14ac:dyDescent="0.2">
      <c r="A211" s="9">
        <v>187</v>
      </c>
      <c r="B211" s="2" t="s">
        <v>22</v>
      </c>
      <c r="C211" s="2" t="s">
        <v>738</v>
      </c>
      <c r="D211" s="2" t="s">
        <v>739</v>
      </c>
      <c r="E211" s="10" t="s">
        <v>740</v>
      </c>
      <c r="F211" s="10" t="s">
        <v>741</v>
      </c>
      <c r="G211" s="2" t="s">
        <v>706</v>
      </c>
      <c r="H211" s="2" t="s">
        <v>742</v>
      </c>
      <c r="I211" s="11">
        <v>12</v>
      </c>
      <c r="J211" s="12" t="s">
        <v>25</v>
      </c>
      <c r="K211" s="14">
        <v>331.9</v>
      </c>
      <c r="L211" s="14">
        <v>276.60000000000002</v>
      </c>
      <c r="M211" s="13">
        <f t="shared" ref="M211:M222" si="18">ROUNDUP(K211*(1-$M$6),1)</f>
        <v>232.4</v>
      </c>
      <c r="N211" s="13">
        <f t="shared" ref="N211:N222" si="19">ROUNDUP(M211/1.2,1)</f>
        <v>193.7</v>
      </c>
      <c r="O211" s="14">
        <v>348.5</v>
      </c>
      <c r="P211" s="11">
        <v>350</v>
      </c>
      <c r="Q211" s="15">
        <v>8.9999999999999993E-3</v>
      </c>
      <c r="R211" s="16">
        <v>8.1</v>
      </c>
    </row>
    <row r="212" spans="1:19" s="1" customFormat="1" ht="17.100000000000001" customHeight="1" outlineLevel="2" x14ac:dyDescent="0.2">
      <c r="A212" s="9">
        <v>188</v>
      </c>
      <c r="B212" s="2" t="s">
        <v>22</v>
      </c>
      <c r="C212" s="2" t="s">
        <v>738</v>
      </c>
      <c r="D212" s="2" t="s">
        <v>743</v>
      </c>
      <c r="E212" s="10" t="s">
        <v>744</v>
      </c>
      <c r="F212" s="10" t="s">
        <v>745</v>
      </c>
      <c r="G212" s="2" t="s">
        <v>615</v>
      </c>
      <c r="H212" s="2" t="s">
        <v>746</v>
      </c>
      <c r="I212" s="11">
        <v>8</v>
      </c>
      <c r="J212" s="12" t="s">
        <v>25</v>
      </c>
      <c r="K212" s="14">
        <v>422.5</v>
      </c>
      <c r="L212" s="14">
        <v>352.1</v>
      </c>
      <c r="M212" s="13">
        <f t="shared" si="18"/>
        <v>295.8</v>
      </c>
      <c r="N212" s="13">
        <f t="shared" si="19"/>
        <v>246.5</v>
      </c>
      <c r="O212" s="14">
        <v>443.7</v>
      </c>
      <c r="P212" s="11">
        <v>641</v>
      </c>
      <c r="Q212" s="15">
        <v>7.0000000000000001E-3</v>
      </c>
      <c r="R212" s="16">
        <v>6.6</v>
      </c>
    </row>
    <row r="213" spans="1:19" s="1" customFormat="1" ht="17.100000000000001" customHeight="1" outlineLevel="2" x14ac:dyDescent="0.2">
      <c r="A213" s="9">
        <v>189</v>
      </c>
      <c r="B213" s="2" t="s">
        <v>22</v>
      </c>
      <c r="C213" s="2" t="s">
        <v>738</v>
      </c>
      <c r="D213" s="2" t="s">
        <v>747</v>
      </c>
      <c r="E213" s="10" t="s">
        <v>748</v>
      </c>
      <c r="F213" s="10" t="s">
        <v>749</v>
      </c>
      <c r="G213" s="2" t="s">
        <v>525</v>
      </c>
      <c r="H213" s="2" t="s">
        <v>750</v>
      </c>
      <c r="I213" s="11">
        <v>12</v>
      </c>
      <c r="J213" s="12" t="s">
        <v>25</v>
      </c>
      <c r="K213" s="14">
        <v>308.5</v>
      </c>
      <c r="L213" s="14">
        <v>257.10000000000002</v>
      </c>
      <c r="M213" s="13">
        <f t="shared" si="18"/>
        <v>216</v>
      </c>
      <c r="N213" s="13">
        <f t="shared" si="19"/>
        <v>180</v>
      </c>
      <c r="O213" s="14">
        <v>324</v>
      </c>
      <c r="P213" s="11">
        <v>75</v>
      </c>
      <c r="Q213" s="15">
        <v>8.9999999999999993E-3</v>
      </c>
      <c r="R213" s="16">
        <v>6.8</v>
      </c>
    </row>
    <row r="214" spans="1:19" s="1" customFormat="1" ht="17.100000000000001" customHeight="1" outlineLevel="2" x14ac:dyDescent="0.2">
      <c r="A214" s="9">
        <v>190</v>
      </c>
      <c r="B214" s="2" t="s">
        <v>22</v>
      </c>
      <c r="C214" s="2" t="s">
        <v>738</v>
      </c>
      <c r="D214" s="2" t="s">
        <v>751</v>
      </c>
      <c r="E214" s="10" t="s">
        <v>752</v>
      </c>
      <c r="F214" s="10" t="s">
        <v>753</v>
      </c>
      <c r="G214" s="2" t="s">
        <v>639</v>
      </c>
      <c r="H214" s="2" t="s">
        <v>754</v>
      </c>
      <c r="I214" s="11">
        <v>12</v>
      </c>
      <c r="J214" s="12" t="s">
        <v>25</v>
      </c>
      <c r="K214" s="14">
        <v>432.7</v>
      </c>
      <c r="L214" s="14">
        <v>360.6</v>
      </c>
      <c r="M214" s="13">
        <f t="shared" si="18"/>
        <v>302.90000000000003</v>
      </c>
      <c r="N214" s="13">
        <f t="shared" si="19"/>
        <v>252.5</v>
      </c>
      <c r="O214" s="14">
        <v>454.4</v>
      </c>
      <c r="P214" s="11">
        <v>281</v>
      </c>
      <c r="Q214" s="15">
        <v>8.9999999999999993E-3</v>
      </c>
      <c r="R214" s="16">
        <v>9.9</v>
      </c>
    </row>
    <row r="215" spans="1:19" s="1" customFormat="1" ht="17.100000000000001" customHeight="1" outlineLevel="2" x14ac:dyDescent="0.2">
      <c r="A215" s="9">
        <v>191</v>
      </c>
      <c r="B215" s="2" t="s">
        <v>22</v>
      </c>
      <c r="C215" s="2" t="s">
        <v>738</v>
      </c>
      <c r="D215" s="2" t="s">
        <v>755</v>
      </c>
      <c r="E215" s="10" t="s">
        <v>756</v>
      </c>
      <c r="F215" s="10" t="s">
        <v>757</v>
      </c>
      <c r="G215" s="2" t="s">
        <v>758</v>
      </c>
      <c r="H215" s="2" t="s">
        <v>759</v>
      </c>
      <c r="I215" s="11">
        <v>8</v>
      </c>
      <c r="J215" s="12" t="s">
        <v>25</v>
      </c>
      <c r="K215" s="14">
        <v>549.9</v>
      </c>
      <c r="L215" s="14">
        <v>458.3</v>
      </c>
      <c r="M215" s="13">
        <f t="shared" si="18"/>
        <v>385</v>
      </c>
      <c r="N215" s="13">
        <f t="shared" si="19"/>
        <v>320.90000000000003</v>
      </c>
      <c r="O215" s="14">
        <v>577.4</v>
      </c>
      <c r="P215" s="11">
        <v>801</v>
      </c>
      <c r="Q215" s="15">
        <v>1.0999999999999999E-2</v>
      </c>
      <c r="R215" s="16">
        <v>9.4</v>
      </c>
    </row>
    <row r="216" spans="1:19" s="1" customFormat="1" ht="17.100000000000001" customHeight="1" outlineLevel="2" x14ac:dyDescent="0.2">
      <c r="A216" s="9">
        <v>192</v>
      </c>
      <c r="B216" s="2" t="s">
        <v>22</v>
      </c>
      <c r="C216" s="2" t="s">
        <v>654</v>
      </c>
      <c r="D216" s="2" t="s">
        <v>760</v>
      </c>
      <c r="G216" s="2" t="s">
        <v>656</v>
      </c>
      <c r="I216" s="11">
        <v>8</v>
      </c>
      <c r="J216" s="12" t="s">
        <v>25</v>
      </c>
      <c r="K216" s="14">
        <v>92.4</v>
      </c>
      <c r="L216" s="14">
        <v>77</v>
      </c>
      <c r="M216" s="13">
        <f t="shared" si="18"/>
        <v>64.699999999999989</v>
      </c>
      <c r="N216" s="13">
        <f t="shared" si="19"/>
        <v>54</v>
      </c>
      <c r="O216" s="14">
        <v>97.1</v>
      </c>
      <c r="P216" s="11">
        <v>9</v>
      </c>
      <c r="Q216" s="15">
        <v>5.0000000000000001E-3</v>
      </c>
      <c r="R216" s="16">
        <v>0.2</v>
      </c>
    </row>
    <row r="217" spans="1:19" s="1" customFormat="1" ht="17.100000000000001" customHeight="1" outlineLevel="2" x14ac:dyDescent="0.2">
      <c r="A217" s="9">
        <v>193</v>
      </c>
      <c r="B217" s="2" t="s">
        <v>22</v>
      </c>
      <c r="C217" s="2" t="s">
        <v>738</v>
      </c>
      <c r="D217" s="2" t="s">
        <v>761</v>
      </c>
      <c r="E217" s="10" t="s">
        <v>762</v>
      </c>
      <c r="F217" s="10" t="s">
        <v>763</v>
      </c>
      <c r="G217" s="2" t="s">
        <v>525</v>
      </c>
      <c r="H217" s="2" t="s">
        <v>764</v>
      </c>
      <c r="I217" s="11">
        <v>8</v>
      </c>
      <c r="J217" s="12" t="s">
        <v>25</v>
      </c>
      <c r="K217" s="14">
        <v>219.3</v>
      </c>
      <c r="L217" s="14">
        <v>182.8</v>
      </c>
      <c r="M217" s="13">
        <f t="shared" si="18"/>
        <v>153.6</v>
      </c>
      <c r="N217" s="13">
        <f t="shared" si="19"/>
        <v>128</v>
      </c>
      <c r="O217" s="14">
        <v>230.3</v>
      </c>
      <c r="P217" s="11">
        <v>421</v>
      </c>
      <c r="Q217" s="15">
        <v>6.0000000000000001E-3</v>
      </c>
      <c r="R217" s="16">
        <v>4.8</v>
      </c>
    </row>
    <row r="218" spans="1:19" s="1" customFormat="1" ht="17.100000000000001" customHeight="1" outlineLevel="2" x14ac:dyDescent="0.2">
      <c r="A218" s="9">
        <v>194</v>
      </c>
      <c r="B218" s="2" t="s">
        <v>22</v>
      </c>
      <c r="C218" s="2" t="s">
        <v>738</v>
      </c>
      <c r="D218" s="2" t="s">
        <v>765</v>
      </c>
      <c r="E218" s="10" t="s">
        <v>766</v>
      </c>
      <c r="F218" s="10" t="s">
        <v>767</v>
      </c>
      <c r="G218" s="2" t="s">
        <v>525</v>
      </c>
      <c r="H218" s="2" t="s">
        <v>768</v>
      </c>
      <c r="I218" s="11">
        <v>8</v>
      </c>
      <c r="J218" s="12" t="s">
        <v>25</v>
      </c>
      <c r="K218" s="14">
        <v>308</v>
      </c>
      <c r="L218" s="14">
        <v>256.7</v>
      </c>
      <c r="M218" s="13">
        <f t="shared" si="18"/>
        <v>215.6</v>
      </c>
      <c r="N218" s="13">
        <f t="shared" si="19"/>
        <v>179.7</v>
      </c>
      <c r="O218" s="14">
        <v>323.39999999999998</v>
      </c>
      <c r="P218" s="11">
        <v>3</v>
      </c>
      <c r="Q218" s="15">
        <v>1.0999999999999999E-2</v>
      </c>
      <c r="R218" s="16">
        <v>6.9</v>
      </c>
    </row>
    <row r="219" spans="1:19" s="1" customFormat="1" ht="17.100000000000001" customHeight="1" outlineLevel="2" x14ac:dyDescent="0.2">
      <c r="A219" s="9">
        <v>195</v>
      </c>
      <c r="B219" s="2" t="s">
        <v>22</v>
      </c>
      <c r="C219" s="2" t="s">
        <v>738</v>
      </c>
      <c r="D219" s="2" t="s">
        <v>769</v>
      </c>
      <c r="E219" s="10" t="s">
        <v>770</v>
      </c>
      <c r="F219" s="10" t="s">
        <v>771</v>
      </c>
      <c r="G219" s="2" t="s">
        <v>525</v>
      </c>
      <c r="H219" s="2" t="s">
        <v>772</v>
      </c>
      <c r="I219" s="11">
        <v>12</v>
      </c>
      <c r="K219" s="14">
        <v>408.8</v>
      </c>
      <c r="L219" s="14">
        <v>340.7</v>
      </c>
      <c r="M219" s="13">
        <f t="shared" si="18"/>
        <v>286.20000000000005</v>
      </c>
      <c r="N219" s="13">
        <f t="shared" si="19"/>
        <v>238.5</v>
      </c>
      <c r="O219" s="14">
        <v>429.3</v>
      </c>
      <c r="P219" s="18">
        <v>1559</v>
      </c>
      <c r="Q219" s="15">
        <v>8.9999999999999993E-3</v>
      </c>
      <c r="R219" s="16">
        <v>9.3000000000000007</v>
      </c>
    </row>
    <row r="220" spans="1:19" s="1" customFormat="1" ht="17.100000000000001" customHeight="1" outlineLevel="2" x14ac:dyDescent="0.2">
      <c r="A220" s="9">
        <v>196</v>
      </c>
      <c r="B220" s="2" t="s">
        <v>22</v>
      </c>
      <c r="C220" s="2" t="s">
        <v>738</v>
      </c>
      <c r="D220" s="2" t="s">
        <v>773</v>
      </c>
      <c r="E220" s="10" t="s">
        <v>774</v>
      </c>
      <c r="F220" s="10" t="s">
        <v>775</v>
      </c>
      <c r="G220" s="2" t="s">
        <v>776</v>
      </c>
      <c r="I220" s="11">
        <v>8</v>
      </c>
      <c r="J220" s="12" t="s">
        <v>25</v>
      </c>
      <c r="K220" s="14">
        <v>502.7</v>
      </c>
      <c r="L220" s="14">
        <v>419</v>
      </c>
      <c r="M220" s="13">
        <f t="shared" si="18"/>
        <v>351.90000000000003</v>
      </c>
      <c r="N220" s="13">
        <f t="shared" si="19"/>
        <v>293.3</v>
      </c>
      <c r="O220" s="14">
        <v>527.9</v>
      </c>
      <c r="P220" s="11">
        <v>336</v>
      </c>
      <c r="Q220" s="15">
        <v>8.9999999999999993E-3</v>
      </c>
      <c r="R220" s="16">
        <v>8.9</v>
      </c>
    </row>
    <row r="221" spans="1:19" s="1" customFormat="1" ht="17.100000000000001" customHeight="1" outlineLevel="2" x14ac:dyDescent="0.2">
      <c r="A221" s="9">
        <v>197</v>
      </c>
      <c r="B221" s="2" t="s">
        <v>22</v>
      </c>
      <c r="C221" s="2" t="s">
        <v>738</v>
      </c>
      <c r="D221" s="2" t="s">
        <v>777</v>
      </c>
      <c r="E221" s="10" t="s">
        <v>778</v>
      </c>
      <c r="F221" s="2" t="s">
        <v>779</v>
      </c>
      <c r="H221" s="2" t="s">
        <v>780</v>
      </c>
      <c r="I221" s="11">
        <v>8</v>
      </c>
      <c r="J221" s="12" t="s">
        <v>25</v>
      </c>
      <c r="K221" s="14">
        <v>438</v>
      </c>
      <c r="L221" s="14">
        <v>365</v>
      </c>
      <c r="M221" s="13">
        <f t="shared" si="18"/>
        <v>306.60000000000002</v>
      </c>
      <c r="N221" s="13">
        <f t="shared" si="19"/>
        <v>255.5</v>
      </c>
      <c r="O221" s="14">
        <v>459.9</v>
      </c>
      <c r="P221" s="11">
        <v>462</v>
      </c>
      <c r="Q221" s="15">
        <v>7.0000000000000001E-3</v>
      </c>
      <c r="R221" s="16">
        <v>6.6</v>
      </c>
    </row>
    <row r="222" spans="1:19" s="1" customFormat="1" ht="17.100000000000001" customHeight="1" outlineLevel="2" x14ac:dyDescent="0.2">
      <c r="A222" s="9">
        <v>198</v>
      </c>
      <c r="B222" s="2" t="s">
        <v>22</v>
      </c>
      <c r="C222" s="2" t="s">
        <v>738</v>
      </c>
      <c r="D222" s="2" t="s">
        <v>781</v>
      </c>
      <c r="E222" s="10" t="s">
        <v>782</v>
      </c>
      <c r="F222" s="10" t="s">
        <v>783</v>
      </c>
      <c r="G222" s="2" t="s">
        <v>525</v>
      </c>
      <c r="H222" s="2" t="s">
        <v>784</v>
      </c>
      <c r="I222" s="11">
        <v>6</v>
      </c>
      <c r="K222" s="14">
        <v>623.1</v>
      </c>
      <c r="L222" s="14">
        <v>519.29999999999995</v>
      </c>
      <c r="M222" s="13">
        <f t="shared" si="18"/>
        <v>436.20000000000005</v>
      </c>
      <c r="N222" s="13">
        <f t="shared" si="19"/>
        <v>363.5</v>
      </c>
      <c r="O222" s="14">
        <v>654.29999999999995</v>
      </c>
      <c r="P222" s="11">
        <v>468</v>
      </c>
      <c r="Q222" s="15">
        <v>8.9999999999999993E-3</v>
      </c>
      <c r="R222" s="16">
        <v>9.6</v>
      </c>
    </row>
    <row r="223" spans="1:19" ht="18.95" hidden="1" customHeight="1" outlineLevel="1" x14ac:dyDescent="0.3">
      <c r="A223" s="7"/>
      <c r="B223" s="7"/>
      <c r="C223" s="8" t="s">
        <v>785</v>
      </c>
      <c r="D223" s="7"/>
      <c r="E223" s="7"/>
      <c r="F223" s="7"/>
      <c r="G223" s="7"/>
      <c r="H223" s="7"/>
      <c r="I223" s="7"/>
      <c r="J223" s="7"/>
      <c r="K223" s="7"/>
      <c r="L223" s="7"/>
      <c r="M223" s="7"/>
      <c r="N223" s="7"/>
      <c r="O223" s="7"/>
      <c r="P223" s="7"/>
      <c r="Q223" s="7"/>
      <c r="R223" s="7"/>
      <c r="S223" s="7"/>
    </row>
    <row r="224" spans="1:19" s="1" customFormat="1" ht="17.100000000000001" customHeight="1" outlineLevel="2" x14ac:dyDescent="0.2">
      <c r="A224" s="9">
        <v>199</v>
      </c>
      <c r="B224" s="2" t="s">
        <v>22</v>
      </c>
      <c r="C224" s="2" t="s">
        <v>786</v>
      </c>
      <c r="D224" s="2" t="s">
        <v>787</v>
      </c>
      <c r="E224" s="10" t="s">
        <v>788</v>
      </c>
      <c r="F224" s="10" t="s">
        <v>789</v>
      </c>
      <c r="G224" s="2" t="s">
        <v>525</v>
      </c>
      <c r="H224" s="2" t="s">
        <v>790</v>
      </c>
      <c r="I224" s="11">
        <v>6</v>
      </c>
      <c r="K224" s="14">
        <v>867</v>
      </c>
      <c r="L224" s="14">
        <v>722.5</v>
      </c>
      <c r="M224" s="13">
        <f t="shared" ref="M224:M233" si="20">ROUNDUP(K224*(1-$M$6),1)</f>
        <v>606.9</v>
      </c>
      <c r="N224" s="13">
        <f t="shared" ref="N224:N233" si="21">ROUNDUP(M224/1.2,1)</f>
        <v>505.8</v>
      </c>
      <c r="O224" s="14">
        <v>910.4</v>
      </c>
      <c r="P224" s="11">
        <v>146</v>
      </c>
      <c r="Q224" s="15">
        <v>0.03</v>
      </c>
      <c r="R224" s="16">
        <v>14.3</v>
      </c>
    </row>
    <row r="225" spans="1:19" s="1" customFormat="1" ht="17.100000000000001" customHeight="1" outlineLevel="2" x14ac:dyDescent="0.2">
      <c r="A225" s="9">
        <v>200</v>
      </c>
      <c r="B225" s="2" t="s">
        <v>87</v>
      </c>
      <c r="C225" s="2" t="s">
        <v>791</v>
      </c>
      <c r="D225" s="2" t="s">
        <v>792</v>
      </c>
      <c r="E225" s="10" t="s">
        <v>793</v>
      </c>
      <c r="F225" s="2" t="s">
        <v>794</v>
      </c>
      <c r="G225" s="2" t="s">
        <v>795</v>
      </c>
      <c r="H225" s="2" t="s">
        <v>790</v>
      </c>
      <c r="I225" s="11">
        <v>6</v>
      </c>
      <c r="K225" s="14">
        <v>765</v>
      </c>
      <c r="L225" s="14">
        <v>637.5</v>
      </c>
      <c r="M225" s="13">
        <f t="shared" si="20"/>
        <v>535.5</v>
      </c>
      <c r="N225" s="13">
        <f t="shared" si="21"/>
        <v>446.3</v>
      </c>
      <c r="O225" s="14">
        <v>803.3</v>
      </c>
      <c r="P225" s="11">
        <v>141</v>
      </c>
      <c r="Q225" s="15">
        <v>0.02</v>
      </c>
      <c r="R225" s="16">
        <v>14.3</v>
      </c>
    </row>
    <row r="226" spans="1:19" s="1" customFormat="1" ht="17.100000000000001" customHeight="1" outlineLevel="2" x14ac:dyDescent="0.2">
      <c r="A226" s="9">
        <v>201</v>
      </c>
      <c r="B226" s="2" t="s">
        <v>22</v>
      </c>
      <c r="C226" s="2" t="s">
        <v>786</v>
      </c>
      <c r="D226" s="2" t="s">
        <v>796</v>
      </c>
      <c r="E226" s="10" t="s">
        <v>797</v>
      </c>
      <c r="F226" s="10" t="s">
        <v>798</v>
      </c>
      <c r="G226" s="2" t="s">
        <v>525</v>
      </c>
      <c r="H226" s="2" t="s">
        <v>799</v>
      </c>
      <c r="I226" s="11">
        <v>9</v>
      </c>
      <c r="K226" s="14">
        <v>544</v>
      </c>
      <c r="L226" s="14">
        <v>453.4</v>
      </c>
      <c r="M226" s="13">
        <f t="shared" si="20"/>
        <v>380.8</v>
      </c>
      <c r="N226" s="13">
        <f t="shared" si="21"/>
        <v>317.40000000000003</v>
      </c>
      <c r="O226" s="14">
        <v>571.20000000000005</v>
      </c>
      <c r="P226" s="11">
        <v>474</v>
      </c>
      <c r="Q226" s="15">
        <v>2.3E-2</v>
      </c>
      <c r="R226" s="16">
        <v>12.8</v>
      </c>
    </row>
    <row r="227" spans="1:19" s="1" customFormat="1" ht="17.100000000000001" customHeight="1" outlineLevel="2" x14ac:dyDescent="0.2">
      <c r="A227" s="9">
        <v>202</v>
      </c>
      <c r="B227" s="2" t="s">
        <v>87</v>
      </c>
      <c r="C227" s="2" t="s">
        <v>786</v>
      </c>
      <c r="D227" s="2" t="s">
        <v>800</v>
      </c>
      <c r="E227" s="10" t="s">
        <v>801</v>
      </c>
      <c r="F227" s="10" t="s">
        <v>802</v>
      </c>
      <c r="G227" s="2" t="s">
        <v>803</v>
      </c>
      <c r="H227" s="2" t="s">
        <v>799</v>
      </c>
      <c r="I227" s="11">
        <v>12</v>
      </c>
      <c r="K227" s="14">
        <v>488</v>
      </c>
      <c r="L227" s="14">
        <v>406.7</v>
      </c>
      <c r="M227" s="13">
        <f t="shared" si="20"/>
        <v>341.6</v>
      </c>
      <c r="N227" s="13">
        <f t="shared" si="21"/>
        <v>284.70000000000005</v>
      </c>
      <c r="O227" s="14">
        <v>512.4</v>
      </c>
      <c r="P227" s="11">
        <v>420</v>
      </c>
      <c r="Q227" s="15">
        <v>2.1000000000000001E-2</v>
      </c>
      <c r="R227" s="16">
        <v>17</v>
      </c>
    </row>
    <row r="228" spans="1:19" s="1" customFormat="1" ht="17.100000000000001" customHeight="1" outlineLevel="2" x14ac:dyDescent="0.2">
      <c r="A228" s="9">
        <v>203</v>
      </c>
      <c r="B228" s="2" t="s">
        <v>22</v>
      </c>
      <c r="C228" s="2" t="s">
        <v>786</v>
      </c>
      <c r="D228" s="2" t="s">
        <v>804</v>
      </c>
      <c r="E228" s="10" t="s">
        <v>805</v>
      </c>
      <c r="F228" s="10" t="s">
        <v>806</v>
      </c>
      <c r="G228" s="2" t="s">
        <v>525</v>
      </c>
      <c r="H228" s="2" t="s">
        <v>807</v>
      </c>
      <c r="I228" s="11">
        <v>4</v>
      </c>
      <c r="J228" s="12" t="s">
        <v>25</v>
      </c>
      <c r="K228" s="13">
        <v>1359</v>
      </c>
      <c r="L228" s="13">
        <v>1132.5</v>
      </c>
      <c r="M228" s="13">
        <f t="shared" si="20"/>
        <v>951.3</v>
      </c>
      <c r="N228" s="13">
        <f t="shared" si="21"/>
        <v>792.80000000000007</v>
      </c>
      <c r="O228" s="13">
        <v>1427</v>
      </c>
      <c r="P228" s="11">
        <v>108</v>
      </c>
      <c r="Q228" s="15">
        <v>3.2000000000000001E-2</v>
      </c>
      <c r="R228" s="16">
        <v>14.8</v>
      </c>
    </row>
    <row r="229" spans="1:19" s="1" customFormat="1" ht="17.100000000000001" customHeight="1" outlineLevel="2" x14ac:dyDescent="0.2">
      <c r="A229" s="9">
        <v>204</v>
      </c>
      <c r="B229" s="2" t="s">
        <v>87</v>
      </c>
      <c r="C229" s="2" t="s">
        <v>808</v>
      </c>
      <c r="D229" s="2" t="s">
        <v>809</v>
      </c>
      <c r="E229" s="10" t="s">
        <v>810</v>
      </c>
      <c r="F229" s="10" t="s">
        <v>811</v>
      </c>
      <c r="G229" s="2" t="s">
        <v>803</v>
      </c>
      <c r="H229" s="2" t="s">
        <v>807</v>
      </c>
      <c r="I229" s="11">
        <v>4</v>
      </c>
      <c r="K229" s="13">
        <v>1308</v>
      </c>
      <c r="L229" s="13">
        <v>1090</v>
      </c>
      <c r="M229" s="13">
        <f t="shared" si="20"/>
        <v>915.6</v>
      </c>
      <c r="N229" s="13">
        <f t="shared" si="21"/>
        <v>763</v>
      </c>
      <c r="O229" s="13">
        <v>1373.4</v>
      </c>
      <c r="Q229" s="15">
        <v>3.2000000000000001E-2</v>
      </c>
      <c r="R229" s="16">
        <v>14.7</v>
      </c>
    </row>
    <row r="230" spans="1:19" s="1" customFormat="1" ht="17.100000000000001" customHeight="1" outlineLevel="2" x14ac:dyDescent="0.2">
      <c r="A230" s="9">
        <v>205</v>
      </c>
      <c r="B230" s="2" t="s">
        <v>22</v>
      </c>
      <c r="C230" s="2" t="s">
        <v>812</v>
      </c>
      <c r="D230" s="2" t="s">
        <v>813</v>
      </c>
      <c r="E230" s="10" t="s">
        <v>814</v>
      </c>
      <c r="F230" s="10" t="s">
        <v>815</v>
      </c>
      <c r="G230" s="2" t="s">
        <v>816</v>
      </c>
      <c r="H230" s="2" t="s">
        <v>817</v>
      </c>
      <c r="I230" s="11">
        <v>4</v>
      </c>
      <c r="J230" s="12" t="s">
        <v>25</v>
      </c>
      <c r="K230" s="14">
        <v>855</v>
      </c>
      <c r="L230" s="14">
        <v>712.5</v>
      </c>
      <c r="M230" s="13">
        <f t="shared" si="20"/>
        <v>598.5</v>
      </c>
      <c r="N230" s="13">
        <f t="shared" si="21"/>
        <v>498.8</v>
      </c>
      <c r="O230" s="14">
        <v>897.8</v>
      </c>
      <c r="Q230" s="15">
        <v>3.4000000000000002E-2</v>
      </c>
      <c r="R230" s="16">
        <v>12</v>
      </c>
    </row>
    <row r="231" spans="1:19" s="1" customFormat="1" ht="17.100000000000001" customHeight="1" outlineLevel="2" x14ac:dyDescent="0.2">
      <c r="A231" s="9">
        <v>206</v>
      </c>
      <c r="B231" s="2" t="s">
        <v>22</v>
      </c>
      <c r="C231" s="2" t="s">
        <v>786</v>
      </c>
      <c r="D231" s="2" t="s">
        <v>818</v>
      </c>
      <c r="E231" s="10" t="s">
        <v>819</v>
      </c>
      <c r="F231" s="2" t="s">
        <v>820</v>
      </c>
      <c r="G231" s="2" t="s">
        <v>525</v>
      </c>
      <c r="H231" s="2" t="s">
        <v>821</v>
      </c>
      <c r="I231" s="11">
        <v>2</v>
      </c>
      <c r="J231" s="12" t="s">
        <v>25</v>
      </c>
      <c r="K231" s="13">
        <v>1525</v>
      </c>
      <c r="L231" s="13">
        <v>1270.9000000000001</v>
      </c>
      <c r="M231" s="13">
        <f t="shared" si="20"/>
        <v>1067.5</v>
      </c>
      <c r="N231" s="13">
        <f t="shared" si="21"/>
        <v>889.6</v>
      </c>
      <c r="O231" s="13">
        <v>1601.3</v>
      </c>
      <c r="P231" s="11">
        <v>1</v>
      </c>
      <c r="Q231" s="15">
        <v>3.1E-2</v>
      </c>
      <c r="R231" s="16">
        <v>12.3</v>
      </c>
    </row>
    <row r="232" spans="1:19" s="1" customFormat="1" ht="17.100000000000001" customHeight="1" outlineLevel="2" x14ac:dyDescent="0.2">
      <c r="A232" s="9">
        <v>207</v>
      </c>
      <c r="B232" s="2" t="s">
        <v>22</v>
      </c>
      <c r="C232" s="2" t="s">
        <v>786</v>
      </c>
      <c r="D232" s="2" t="s">
        <v>822</v>
      </c>
      <c r="E232" s="10" t="s">
        <v>823</v>
      </c>
      <c r="F232" s="10" t="s">
        <v>824</v>
      </c>
      <c r="G232" s="2" t="s">
        <v>825</v>
      </c>
      <c r="H232" s="2" t="s">
        <v>799</v>
      </c>
      <c r="I232" s="11">
        <v>5</v>
      </c>
      <c r="K232" s="14">
        <v>609</v>
      </c>
      <c r="L232" s="14">
        <v>507.5</v>
      </c>
      <c r="M232" s="13">
        <f t="shared" si="20"/>
        <v>426.3</v>
      </c>
      <c r="N232" s="13">
        <f t="shared" si="21"/>
        <v>355.3</v>
      </c>
      <c r="O232" s="14">
        <v>639.5</v>
      </c>
      <c r="P232" s="11">
        <v>55</v>
      </c>
      <c r="Q232" s="15">
        <v>1.4E-2</v>
      </c>
      <c r="R232" s="16">
        <v>7.3</v>
      </c>
    </row>
    <row r="233" spans="1:19" s="1" customFormat="1" ht="17.100000000000001" customHeight="1" outlineLevel="2" x14ac:dyDescent="0.2">
      <c r="A233" s="9">
        <v>208</v>
      </c>
      <c r="B233" s="2" t="s">
        <v>22</v>
      </c>
      <c r="C233" s="2" t="s">
        <v>786</v>
      </c>
      <c r="D233" s="2" t="s">
        <v>826</v>
      </c>
      <c r="E233" s="10" t="s">
        <v>827</v>
      </c>
      <c r="F233" s="10" t="s">
        <v>828</v>
      </c>
      <c r="G233" s="2" t="s">
        <v>525</v>
      </c>
      <c r="H233" s="2" t="s">
        <v>829</v>
      </c>
      <c r="I233" s="11">
        <v>6</v>
      </c>
      <c r="J233" s="12" t="s">
        <v>25</v>
      </c>
      <c r="K233" s="13">
        <v>1289</v>
      </c>
      <c r="L233" s="13">
        <v>1074.2</v>
      </c>
      <c r="M233" s="13">
        <f t="shared" si="20"/>
        <v>902.3</v>
      </c>
      <c r="N233" s="13">
        <f t="shared" si="21"/>
        <v>752</v>
      </c>
      <c r="O233" s="13">
        <v>1353.5</v>
      </c>
      <c r="P233" s="11">
        <v>24</v>
      </c>
      <c r="Q233" s="15">
        <v>1.7000000000000001E-2</v>
      </c>
      <c r="R233" s="16">
        <v>5.8</v>
      </c>
    </row>
    <row r="234" spans="1:19" ht="18.95" hidden="1" customHeight="1" outlineLevel="1" x14ac:dyDescent="0.3">
      <c r="A234" s="7"/>
      <c r="B234" s="7"/>
      <c r="C234" s="8" t="s">
        <v>830</v>
      </c>
      <c r="D234" s="7"/>
      <c r="E234" s="7"/>
      <c r="F234" s="7"/>
      <c r="G234" s="7"/>
      <c r="H234" s="7"/>
      <c r="I234" s="7"/>
      <c r="J234" s="7"/>
      <c r="K234" s="7"/>
      <c r="L234" s="7"/>
      <c r="M234" s="7"/>
      <c r="N234" s="7"/>
      <c r="O234" s="7"/>
      <c r="P234" s="7"/>
      <c r="Q234" s="7"/>
      <c r="R234" s="7"/>
      <c r="S234" s="7"/>
    </row>
    <row r="235" spans="1:19" s="1" customFormat="1" ht="17.100000000000001" customHeight="1" outlineLevel="2" x14ac:dyDescent="0.2">
      <c r="A235" s="9">
        <v>209</v>
      </c>
      <c r="B235" s="2" t="s">
        <v>22</v>
      </c>
      <c r="C235" s="2" t="s">
        <v>786</v>
      </c>
      <c r="D235" s="2" t="s">
        <v>831</v>
      </c>
      <c r="E235" s="10" t="s">
        <v>832</v>
      </c>
      <c r="F235" s="10" t="s">
        <v>833</v>
      </c>
      <c r="G235" s="2" t="s">
        <v>525</v>
      </c>
      <c r="H235" s="2" t="s">
        <v>834</v>
      </c>
      <c r="I235" s="11">
        <v>5</v>
      </c>
      <c r="J235" s="12" t="s">
        <v>25</v>
      </c>
      <c r="K235" s="14">
        <v>992</v>
      </c>
      <c r="L235" s="14">
        <v>826.7</v>
      </c>
      <c r="M235" s="13">
        <f t="shared" ref="M235:M242" si="22">ROUNDUP(K235*(1-$M$6),1)</f>
        <v>694.4</v>
      </c>
      <c r="N235" s="13">
        <f t="shared" ref="N235:N242" si="23">ROUNDUP(M235/1.2,1)</f>
        <v>578.70000000000005</v>
      </c>
      <c r="O235" s="13">
        <v>1041.5999999999999</v>
      </c>
      <c r="P235" s="11">
        <v>755</v>
      </c>
      <c r="Q235" s="15">
        <v>1.6E-2</v>
      </c>
      <c r="R235" s="16">
        <v>8.8000000000000007</v>
      </c>
    </row>
    <row r="236" spans="1:19" s="1" customFormat="1" ht="17.100000000000001" customHeight="1" outlineLevel="2" x14ac:dyDescent="0.2">
      <c r="A236" s="9">
        <v>210</v>
      </c>
      <c r="B236" s="2" t="s">
        <v>22</v>
      </c>
      <c r="C236" s="2" t="s">
        <v>786</v>
      </c>
      <c r="D236" s="2" t="s">
        <v>835</v>
      </c>
      <c r="E236" s="10" t="s">
        <v>836</v>
      </c>
      <c r="F236" s="10" t="s">
        <v>837</v>
      </c>
      <c r="G236" s="2" t="s">
        <v>525</v>
      </c>
      <c r="H236" s="2" t="s">
        <v>838</v>
      </c>
      <c r="I236" s="11">
        <v>5</v>
      </c>
      <c r="J236" s="12" t="s">
        <v>25</v>
      </c>
      <c r="K236" s="14">
        <v>812</v>
      </c>
      <c r="L236" s="14">
        <v>676.7</v>
      </c>
      <c r="M236" s="13">
        <f t="shared" si="22"/>
        <v>568.4</v>
      </c>
      <c r="N236" s="13">
        <f t="shared" si="23"/>
        <v>473.70000000000005</v>
      </c>
      <c r="O236" s="14">
        <v>852.6</v>
      </c>
      <c r="P236" s="11">
        <v>212</v>
      </c>
      <c r="Q236" s="15">
        <v>0.01</v>
      </c>
      <c r="R236" s="16">
        <v>5.3</v>
      </c>
    </row>
    <row r="237" spans="1:19" s="1" customFormat="1" ht="17.100000000000001" customHeight="1" outlineLevel="2" x14ac:dyDescent="0.2">
      <c r="A237" s="9">
        <v>211</v>
      </c>
      <c r="B237" s="2" t="s">
        <v>22</v>
      </c>
      <c r="C237" s="2" t="s">
        <v>786</v>
      </c>
      <c r="D237" s="2" t="s">
        <v>839</v>
      </c>
      <c r="E237" s="10" t="s">
        <v>840</v>
      </c>
      <c r="F237" s="10" t="s">
        <v>841</v>
      </c>
      <c r="G237" s="2" t="s">
        <v>525</v>
      </c>
      <c r="H237" s="2" t="s">
        <v>834</v>
      </c>
      <c r="I237" s="11">
        <v>3</v>
      </c>
      <c r="J237" s="12" t="s">
        <v>25</v>
      </c>
      <c r="K237" s="14">
        <v>645</v>
      </c>
      <c r="L237" s="14">
        <v>537.5</v>
      </c>
      <c r="M237" s="13">
        <f t="shared" si="22"/>
        <v>451.5</v>
      </c>
      <c r="N237" s="13">
        <f t="shared" si="23"/>
        <v>376.3</v>
      </c>
      <c r="O237" s="14">
        <v>677.3</v>
      </c>
      <c r="P237" s="11">
        <v>53</v>
      </c>
      <c r="Q237" s="15">
        <v>0.02</v>
      </c>
      <c r="R237" s="16">
        <v>6.6</v>
      </c>
    </row>
    <row r="238" spans="1:19" s="1" customFormat="1" ht="17.100000000000001" customHeight="1" outlineLevel="2" x14ac:dyDescent="0.2">
      <c r="A238" s="9">
        <v>212</v>
      </c>
      <c r="B238" s="2" t="s">
        <v>22</v>
      </c>
      <c r="C238" s="2" t="s">
        <v>842</v>
      </c>
      <c r="D238" s="2" t="s">
        <v>843</v>
      </c>
      <c r="E238" s="10" t="s">
        <v>844</v>
      </c>
      <c r="F238" s="10" t="s">
        <v>845</v>
      </c>
      <c r="I238" s="11">
        <v>4</v>
      </c>
      <c r="J238" s="12" t="s">
        <v>25</v>
      </c>
      <c r="K238" s="14">
        <v>471</v>
      </c>
      <c r="L238" s="14">
        <v>392.5</v>
      </c>
      <c r="M238" s="13">
        <f t="shared" si="22"/>
        <v>329.7</v>
      </c>
      <c r="N238" s="13">
        <f t="shared" si="23"/>
        <v>274.8</v>
      </c>
      <c r="O238" s="14">
        <v>494.6</v>
      </c>
      <c r="P238" s="11">
        <v>499</v>
      </c>
      <c r="Q238" s="15">
        <v>1.7000000000000001E-2</v>
      </c>
      <c r="R238" s="16">
        <v>5.8</v>
      </c>
    </row>
    <row r="239" spans="1:19" s="1" customFormat="1" ht="17.100000000000001" customHeight="1" outlineLevel="2" x14ac:dyDescent="0.2">
      <c r="A239" s="9">
        <v>213</v>
      </c>
      <c r="B239" s="2" t="s">
        <v>22</v>
      </c>
      <c r="C239" s="2" t="s">
        <v>786</v>
      </c>
      <c r="D239" s="2" t="s">
        <v>846</v>
      </c>
      <c r="E239" s="10" t="s">
        <v>847</v>
      </c>
      <c r="F239" s="10" t="s">
        <v>848</v>
      </c>
      <c r="G239" s="2" t="s">
        <v>525</v>
      </c>
      <c r="H239" s="2" t="s">
        <v>849</v>
      </c>
      <c r="I239" s="11">
        <v>8</v>
      </c>
      <c r="J239" s="12" t="s">
        <v>25</v>
      </c>
      <c r="K239" s="14">
        <v>471</v>
      </c>
      <c r="L239" s="14">
        <v>392.5</v>
      </c>
      <c r="M239" s="13">
        <f t="shared" si="22"/>
        <v>329.7</v>
      </c>
      <c r="N239" s="13">
        <f t="shared" si="23"/>
        <v>274.8</v>
      </c>
      <c r="O239" s="14">
        <v>494.6</v>
      </c>
      <c r="P239" s="11">
        <v>219</v>
      </c>
      <c r="Q239" s="15">
        <v>2.1999999999999999E-2</v>
      </c>
      <c r="R239" s="16">
        <v>10.1</v>
      </c>
    </row>
    <row r="240" spans="1:19" s="1" customFormat="1" ht="17.100000000000001" customHeight="1" outlineLevel="2" x14ac:dyDescent="0.2">
      <c r="A240" s="9">
        <v>214</v>
      </c>
      <c r="B240" s="2" t="s">
        <v>22</v>
      </c>
      <c r="C240" s="2" t="s">
        <v>786</v>
      </c>
      <c r="D240" s="2" t="s">
        <v>850</v>
      </c>
      <c r="E240" s="10" t="s">
        <v>851</v>
      </c>
      <c r="F240" s="10" t="s">
        <v>852</v>
      </c>
      <c r="G240" s="2" t="s">
        <v>525</v>
      </c>
      <c r="H240" s="2" t="s">
        <v>853</v>
      </c>
      <c r="I240" s="11">
        <v>8</v>
      </c>
      <c r="J240" s="12" t="s">
        <v>25</v>
      </c>
      <c r="K240" s="14">
        <v>409</v>
      </c>
      <c r="L240" s="14">
        <v>340.9</v>
      </c>
      <c r="M240" s="13">
        <f t="shared" si="22"/>
        <v>286.3</v>
      </c>
      <c r="N240" s="13">
        <f t="shared" si="23"/>
        <v>238.6</v>
      </c>
      <c r="O240" s="14">
        <v>429.5</v>
      </c>
      <c r="P240" s="11">
        <v>258</v>
      </c>
      <c r="Q240" s="15">
        <v>2.1999999999999999E-2</v>
      </c>
      <c r="R240" s="16">
        <v>7.1</v>
      </c>
    </row>
    <row r="241" spans="1:19" s="1" customFormat="1" ht="17.100000000000001" customHeight="1" outlineLevel="2" x14ac:dyDescent="0.2">
      <c r="A241" s="9">
        <v>215</v>
      </c>
      <c r="B241" s="2" t="s">
        <v>22</v>
      </c>
      <c r="C241" s="2" t="s">
        <v>786</v>
      </c>
      <c r="D241" s="2" t="s">
        <v>854</v>
      </c>
      <c r="E241" s="10" t="s">
        <v>855</v>
      </c>
      <c r="F241" s="10" t="s">
        <v>856</v>
      </c>
      <c r="G241" s="2" t="s">
        <v>525</v>
      </c>
      <c r="H241" s="2" t="s">
        <v>857</v>
      </c>
      <c r="I241" s="11">
        <v>4</v>
      </c>
      <c r="J241" s="12" t="s">
        <v>25</v>
      </c>
      <c r="K241" s="14">
        <v>676</v>
      </c>
      <c r="L241" s="14">
        <v>563.4</v>
      </c>
      <c r="M241" s="13">
        <f t="shared" si="22"/>
        <v>473.2</v>
      </c>
      <c r="N241" s="13">
        <f t="shared" si="23"/>
        <v>394.40000000000003</v>
      </c>
      <c r="O241" s="14">
        <v>709.8</v>
      </c>
      <c r="P241" s="11">
        <v>331</v>
      </c>
      <c r="Q241" s="15">
        <v>1.7999999999999999E-2</v>
      </c>
      <c r="R241" s="16">
        <v>7</v>
      </c>
    </row>
    <row r="242" spans="1:19" s="1" customFormat="1" ht="17.100000000000001" customHeight="1" outlineLevel="2" x14ac:dyDescent="0.2">
      <c r="A242" s="9">
        <v>216</v>
      </c>
      <c r="B242" s="2" t="s">
        <v>22</v>
      </c>
      <c r="C242" s="2" t="s">
        <v>786</v>
      </c>
      <c r="D242" s="2" t="s">
        <v>858</v>
      </c>
      <c r="E242" s="10" t="s">
        <v>859</v>
      </c>
      <c r="F242" s="10" t="s">
        <v>860</v>
      </c>
      <c r="G242" s="2" t="s">
        <v>525</v>
      </c>
      <c r="H242" s="2" t="s">
        <v>861</v>
      </c>
      <c r="I242" s="11">
        <v>4</v>
      </c>
      <c r="J242" s="12" t="s">
        <v>25</v>
      </c>
      <c r="K242" s="14">
        <v>558</v>
      </c>
      <c r="L242" s="14">
        <v>465</v>
      </c>
      <c r="M242" s="13">
        <f t="shared" si="22"/>
        <v>390.6</v>
      </c>
      <c r="N242" s="13">
        <f t="shared" si="23"/>
        <v>325.5</v>
      </c>
      <c r="O242" s="14">
        <v>585.9</v>
      </c>
      <c r="P242" s="11">
        <v>102</v>
      </c>
      <c r="Q242" s="15">
        <v>1.9E-2</v>
      </c>
      <c r="R242" s="16">
        <v>7.1</v>
      </c>
    </row>
    <row r="243" spans="1:19" ht="18.95" hidden="1" customHeight="1" outlineLevel="1" x14ac:dyDescent="0.3">
      <c r="A243" s="7"/>
      <c r="B243" s="7"/>
      <c r="C243" s="8" t="s">
        <v>862</v>
      </c>
      <c r="D243" s="7"/>
      <c r="E243" s="7"/>
      <c r="F243" s="7"/>
      <c r="G243" s="7"/>
      <c r="H243" s="7"/>
      <c r="I243" s="7"/>
      <c r="J243" s="7"/>
      <c r="K243" s="7"/>
      <c r="L243" s="7"/>
      <c r="M243" s="7"/>
      <c r="N243" s="7"/>
      <c r="O243" s="7"/>
      <c r="P243" s="7"/>
      <c r="Q243" s="7"/>
      <c r="R243" s="7"/>
      <c r="S243" s="7"/>
    </row>
    <row r="244" spans="1:19" s="1" customFormat="1" ht="17.100000000000001" customHeight="1" outlineLevel="2" x14ac:dyDescent="0.2">
      <c r="A244" s="9">
        <v>217</v>
      </c>
      <c r="B244" s="2" t="s">
        <v>22</v>
      </c>
      <c r="C244" s="2" t="s">
        <v>863</v>
      </c>
      <c r="D244" s="2" t="s">
        <v>864</v>
      </c>
      <c r="E244" s="10" t="s">
        <v>865</v>
      </c>
      <c r="F244" s="2" t="s">
        <v>866</v>
      </c>
      <c r="G244" s="2" t="s">
        <v>867</v>
      </c>
      <c r="H244" s="2" t="s">
        <v>868</v>
      </c>
      <c r="I244" s="11">
        <v>8</v>
      </c>
      <c r="J244" s="12" t="s">
        <v>25</v>
      </c>
      <c r="K244" s="14">
        <v>200</v>
      </c>
      <c r="L244" s="14">
        <v>166.7</v>
      </c>
      <c r="M244" s="13">
        <f t="shared" ref="M244:M245" si="24">ROUNDUP(K244*(1-$M$6),1)</f>
        <v>140</v>
      </c>
      <c r="N244" s="13">
        <f t="shared" ref="N244:N245" si="25">ROUNDUP(M244/1.2,1)</f>
        <v>116.69999999999999</v>
      </c>
      <c r="O244" s="14">
        <v>210</v>
      </c>
      <c r="P244" s="11">
        <v>112</v>
      </c>
      <c r="Q244" s="15">
        <v>7.0000000000000001E-3</v>
      </c>
      <c r="R244" s="16">
        <v>8.1999999999999993</v>
      </c>
    </row>
    <row r="245" spans="1:19" s="1" customFormat="1" ht="17.100000000000001" customHeight="1" outlineLevel="2" x14ac:dyDescent="0.2">
      <c r="A245" s="9">
        <v>218</v>
      </c>
      <c r="B245" s="2" t="s">
        <v>22</v>
      </c>
      <c r="C245" s="2" t="s">
        <v>863</v>
      </c>
      <c r="D245" s="2" t="s">
        <v>869</v>
      </c>
      <c r="F245" s="2" t="s">
        <v>870</v>
      </c>
      <c r="G245" s="2" t="s">
        <v>871</v>
      </c>
      <c r="H245" s="2" t="s">
        <v>872</v>
      </c>
      <c r="I245" s="11">
        <v>8</v>
      </c>
      <c r="J245" s="12" t="s">
        <v>25</v>
      </c>
      <c r="K245" s="14">
        <v>127</v>
      </c>
      <c r="L245" s="14">
        <v>105.9</v>
      </c>
      <c r="M245" s="13">
        <f t="shared" si="24"/>
        <v>88.9</v>
      </c>
      <c r="N245" s="13">
        <f t="shared" si="25"/>
        <v>74.099999999999994</v>
      </c>
      <c r="O245" s="14">
        <v>133.4</v>
      </c>
      <c r="P245" s="11">
        <v>624</v>
      </c>
      <c r="Q245" s="15">
        <v>5.0000000000000001E-3</v>
      </c>
      <c r="R245" s="16">
        <v>5.8</v>
      </c>
    </row>
    <row r="246" spans="1:19" ht="18.95" hidden="1" customHeight="1" outlineLevel="1" x14ac:dyDescent="0.3">
      <c r="A246" s="7"/>
      <c r="B246" s="7"/>
      <c r="C246" s="8" t="s">
        <v>873</v>
      </c>
      <c r="D246" s="7"/>
      <c r="E246" s="7"/>
      <c r="F246" s="7"/>
      <c r="G246" s="7"/>
      <c r="H246" s="7"/>
      <c r="I246" s="7"/>
      <c r="J246" s="7"/>
      <c r="K246" s="7"/>
      <c r="L246" s="7"/>
      <c r="M246" s="7"/>
      <c r="N246" s="7"/>
      <c r="O246" s="7"/>
      <c r="P246" s="7"/>
      <c r="Q246" s="7"/>
      <c r="R246" s="7"/>
      <c r="S246" s="7"/>
    </row>
    <row r="247" spans="1:19" s="1" customFormat="1" ht="17.100000000000001" customHeight="1" outlineLevel="2" x14ac:dyDescent="0.2">
      <c r="A247" s="9">
        <v>219</v>
      </c>
      <c r="B247" s="2" t="s">
        <v>22</v>
      </c>
      <c r="C247" s="2" t="s">
        <v>863</v>
      </c>
      <c r="D247" s="2" t="s">
        <v>874</v>
      </c>
      <c r="E247" s="10" t="s">
        <v>875</v>
      </c>
      <c r="F247" s="10" t="s">
        <v>876</v>
      </c>
      <c r="G247" s="2" t="s">
        <v>877</v>
      </c>
      <c r="H247" s="2" t="s">
        <v>878</v>
      </c>
      <c r="I247" s="11">
        <v>2</v>
      </c>
      <c r="J247" s="12" t="s">
        <v>25</v>
      </c>
      <c r="K247" s="14">
        <v>536</v>
      </c>
      <c r="L247" s="14">
        <v>446.7</v>
      </c>
      <c r="M247" s="13">
        <f t="shared" ref="M247:M253" si="26">ROUNDUP(K247*(1-$M$6),1)</f>
        <v>375.2</v>
      </c>
      <c r="N247" s="13">
        <f t="shared" ref="N247:N253" si="27">ROUNDUP(M247/1.2,1)</f>
        <v>312.70000000000005</v>
      </c>
      <c r="O247" s="14">
        <v>562.79999999999995</v>
      </c>
      <c r="P247" s="11">
        <v>134</v>
      </c>
      <c r="Q247" s="15">
        <v>1.4E-2</v>
      </c>
      <c r="R247" s="16">
        <v>12.8</v>
      </c>
    </row>
    <row r="248" spans="1:19" s="1" customFormat="1" ht="17.100000000000001" customHeight="1" outlineLevel="2" x14ac:dyDescent="0.2">
      <c r="A248" s="9">
        <v>220</v>
      </c>
      <c r="B248" s="2" t="s">
        <v>22</v>
      </c>
      <c r="C248" s="2" t="s">
        <v>863</v>
      </c>
      <c r="D248" s="2" t="s">
        <v>879</v>
      </c>
      <c r="E248" s="10" t="s">
        <v>880</v>
      </c>
      <c r="F248" s="10" t="s">
        <v>881</v>
      </c>
      <c r="G248" s="2" t="s">
        <v>882</v>
      </c>
      <c r="H248" s="2" t="s">
        <v>883</v>
      </c>
      <c r="I248" s="11">
        <v>2</v>
      </c>
      <c r="J248" s="12" t="s">
        <v>25</v>
      </c>
      <c r="K248" s="14">
        <v>956</v>
      </c>
      <c r="L248" s="14">
        <v>796.7</v>
      </c>
      <c r="M248" s="13">
        <f t="shared" si="26"/>
        <v>669.2</v>
      </c>
      <c r="N248" s="13">
        <f t="shared" si="27"/>
        <v>557.70000000000005</v>
      </c>
      <c r="O248" s="13">
        <v>1003.8</v>
      </c>
      <c r="P248" s="11">
        <v>5</v>
      </c>
      <c r="Q248" s="15">
        <v>8.0000000000000002E-3</v>
      </c>
      <c r="R248" s="16">
        <v>10.7</v>
      </c>
    </row>
    <row r="249" spans="1:19" s="1" customFormat="1" ht="17.100000000000001" customHeight="1" outlineLevel="2" x14ac:dyDescent="0.2">
      <c r="A249" s="9">
        <v>221</v>
      </c>
      <c r="B249" s="2" t="s">
        <v>22</v>
      </c>
      <c r="C249" s="2" t="s">
        <v>884</v>
      </c>
      <c r="D249" s="2" t="s">
        <v>885</v>
      </c>
      <c r="E249" s="10" t="s">
        <v>880</v>
      </c>
      <c r="F249" s="10" t="s">
        <v>881</v>
      </c>
      <c r="I249" s="11">
        <v>2</v>
      </c>
      <c r="J249" s="12" t="s">
        <v>25</v>
      </c>
      <c r="K249" s="13">
        <v>1320</v>
      </c>
      <c r="L249" s="13">
        <v>1100</v>
      </c>
      <c r="M249" s="13">
        <f t="shared" si="26"/>
        <v>924</v>
      </c>
      <c r="N249" s="13">
        <f t="shared" si="27"/>
        <v>770</v>
      </c>
      <c r="O249" s="13">
        <v>1386</v>
      </c>
      <c r="P249" s="11">
        <v>175</v>
      </c>
      <c r="Q249" s="15">
        <v>8.0000000000000002E-3</v>
      </c>
      <c r="R249" s="16">
        <v>10.7</v>
      </c>
    </row>
    <row r="250" spans="1:19" s="1" customFormat="1" ht="17.100000000000001" customHeight="1" outlineLevel="2" x14ac:dyDescent="0.2">
      <c r="A250" s="9">
        <v>222</v>
      </c>
      <c r="B250" s="2" t="s">
        <v>22</v>
      </c>
      <c r="C250" s="2" t="s">
        <v>863</v>
      </c>
      <c r="D250" s="2" t="s">
        <v>886</v>
      </c>
      <c r="E250" s="10" t="s">
        <v>887</v>
      </c>
      <c r="F250" s="10" t="s">
        <v>888</v>
      </c>
      <c r="G250" s="2" t="s">
        <v>882</v>
      </c>
      <c r="H250" s="2" t="s">
        <v>889</v>
      </c>
      <c r="I250" s="11">
        <v>2</v>
      </c>
      <c r="J250" s="12" t="s">
        <v>25</v>
      </c>
      <c r="K250" s="13">
        <v>1182</v>
      </c>
      <c r="L250" s="14">
        <v>985</v>
      </c>
      <c r="M250" s="13">
        <f t="shared" si="26"/>
        <v>827.4</v>
      </c>
      <c r="N250" s="13">
        <f t="shared" si="27"/>
        <v>689.5</v>
      </c>
      <c r="O250" s="13">
        <v>1241.0999999999999</v>
      </c>
      <c r="P250" s="11">
        <v>191</v>
      </c>
      <c r="Q250" s="15">
        <v>8.9999999999999993E-3</v>
      </c>
      <c r="R250" s="16">
        <v>10.8</v>
      </c>
    </row>
    <row r="251" spans="1:19" s="1" customFormat="1" ht="17.100000000000001" customHeight="1" outlineLevel="2" x14ac:dyDescent="0.2">
      <c r="A251" s="9">
        <v>223</v>
      </c>
      <c r="B251" s="2" t="s">
        <v>22</v>
      </c>
      <c r="C251" s="2" t="s">
        <v>863</v>
      </c>
      <c r="D251" s="2" t="s">
        <v>890</v>
      </c>
      <c r="E251" s="10" t="s">
        <v>891</v>
      </c>
      <c r="F251" s="10" t="s">
        <v>892</v>
      </c>
      <c r="G251" s="2" t="s">
        <v>882</v>
      </c>
      <c r="H251" s="2" t="s">
        <v>893</v>
      </c>
      <c r="I251" s="11">
        <v>2</v>
      </c>
      <c r="J251" s="12" t="s">
        <v>25</v>
      </c>
      <c r="K251" s="14">
        <v>872</v>
      </c>
      <c r="L251" s="14">
        <v>726.7</v>
      </c>
      <c r="M251" s="13">
        <f t="shared" si="26"/>
        <v>610.4</v>
      </c>
      <c r="N251" s="13">
        <f t="shared" si="27"/>
        <v>508.70000000000005</v>
      </c>
      <c r="O251" s="14">
        <v>915.6</v>
      </c>
      <c r="P251" s="11">
        <v>27</v>
      </c>
      <c r="Q251" s="15">
        <v>8.9999999999999993E-3</v>
      </c>
      <c r="R251" s="16">
        <v>10.8</v>
      </c>
    </row>
    <row r="252" spans="1:19" s="1" customFormat="1" ht="17.100000000000001" customHeight="1" outlineLevel="2" x14ac:dyDescent="0.2">
      <c r="A252" s="9">
        <v>224</v>
      </c>
      <c r="B252" s="2" t="s">
        <v>22</v>
      </c>
      <c r="C252" s="2" t="s">
        <v>863</v>
      </c>
      <c r="D252" s="2" t="s">
        <v>894</v>
      </c>
      <c r="E252" s="10" t="s">
        <v>895</v>
      </c>
      <c r="F252" s="10" t="s">
        <v>896</v>
      </c>
      <c r="G252" s="2" t="s">
        <v>871</v>
      </c>
      <c r="H252" s="2" t="s">
        <v>897</v>
      </c>
      <c r="I252" s="11">
        <v>8</v>
      </c>
      <c r="J252" s="12" t="s">
        <v>25</v>
      </c>
      <c r="K252" s="14">
        <v>334</v>
      </c>
      <c r="L252" s="14">
        <v>278.39999999999998</v>
      </c>
      <c r="M252" s="13">
        <f t="shared" si="26"/>
        <v>233.8</v>
      </c>
      <c r="N252" s="13">
        <f t="shared" si="27"/>
        <v>194.9</v>
      </c>
      <c r="O252" s="14">
        <v>350.7</v>
      </c>
      <c r="P252" s="11">
        <v>260</v>
      </c>
      <c r="Q252" s="15">
        <v>8.9999999999999993E-3</v>
      </c>
      <c r="R252" s="16">
        <v>8</v>
      </c>
    </row>
    <row r="253" spans="1:19" s="1" customFormat="1" ht="17.100000000000001" customHeight="1" outlineLevel="2" x14ac:dyDescent="0.2">
      <c r="A253" s="9">
        <v>225</v>
      </c>
      <c r="B253" s="2" t="s">
        <v>22</v>
      </c>
      <c r="C253" s="2" t="s">
        <v>863</v>
      </c>
      <c r="D253" s="2" t="s">
        <v>898</v>
      </c>
      <c r="E253" s="10" t="s">
        <v>899</v>
      </c>
      <c r="F253" s="10" t="s">
        <v>900</v>
      </c>
      <c r="G253" s="2" t="s">
        <v>901</v>
      </c>
      <c r="H253" s="2" t="s">
        <v>902</v>
      </c>
      <c r="I253" s="11">
        <v>1</v>
      </c>
      <c r="J253" s="12" t="s">
        <v>25</v>
      </c>
      <c r="K253" s="13">
        <v>2286</v>
      </c>
      <c r="L253" s="13">
        <v>1905</v>
      </c>
      <c r="M253" s="13">
        <f t="shared" si="26"/>
        <v>1600.2</v>
      </c>
      <c r="N253" s="13">
        <f t="shared" si="27"/>
        <v>1333.5</v>
      </c>
      <c r="O253" s="13">
        <v>2400.3000000000002</v>
      </c>
      <c r="P253" s="11">
        <v>26</v>
      </c>
      <c r="Q253" s="15">
        <v>8.0000000000000002E-3</v>
      </c>
      <c r="R253" s="16">
        <v>9.8000000000000007</v>
      </c>
    </row>
    <row r="254" spans="1:19" ht="18.95" hidden="1" customHeight="1" outlineLevel="1" x14ac:dyDescent="0.3">
      <c r="A254" s="7"/>
      <c r="B254" s="7"/>
      <c r="C254" s="8" t="s">
        <v>903</v>
      </c>
      <c r="D254" s="7"/>
      <c r="E254" s="7"/>
      <c r="F254" s="7"/>
      <c r="G254" s="7"/>
      <c r="H254" s="7"/>
      <c r="I254" s="7"/>
      <c r="J254" s="7"/>
      <c r="K254" s="7"/>
      <c r="L254" s="7"/>
      <c r="M254" s="7"/>
      <c r="N254" s="7"/>
      <c r="O254" s="7"/>
      <c r="P254" s="7"/>
      <c r="Q254" s="7"/>
      <c r="R254" s="7"/>
      <c r="S254" s="7"/>
    </row>
    <row r="255" spans="1:19" s="1" customFormat="1" ht="17.100000000000001" customHeight="1" outlineLevel="2" x14ac:dyDescent="0.2">
      <c r="A255" s="9">
        <v>226</v>
      </c>
      <c r="B255" s="2" t="s">
        <v>22</v>
      </c>
      <c r="C255" s="2" t="s">
        <v>904</v>
      </c>
      <c r="D255" s="2" t="s">
        <v>905</v>
      </c>
      <c r="E255" s="10" t="s">
        <v>906</v>
      </c>
      <c r="F255" s="10" t="s">
        <v>907</v>
      </c>
      <c r="H255" s="2" t="s">
        <v>908</v>
      </c>
      <c r="I255" s="11">
        <v>8</v>
      </c>
      <c r="J255" s="12" t="s">
        <v>25</v>
      </c>
      <c r="K255" s="14">
        <v>524</v>
      </c>
      <c r="L255" s="14">
        <v>436.7</v>
      </c>
      <c r="M255" s="13">
        <f>ROUNDUP(K255*(1-$M$6),1)</f>
        <v>366.8</v>
      </c>
      <c r="N255" s="13">
        <f>ROUNDUP(M255/1.2,1)</f>
        <v>305.70000000000005</v>
      </c>
      <c r="O255" s="14">
        <v>550.20000000000005</v>
      </c>
      <c r="P255" s="11">
        <v>4</v>
      </c>
      <c r="Q255" s="15">
        <v>5.0000000000000001E-3</v>
      </c>
      <c r="R255" s="16">
        <v>2.9</v>
      </c>
    </row>
    <row r="256" spans="1:19" ht="18.95" hidden="1" customHeight="1" outlineLevel="1" x14ac:dyDescent="0.3">
      <c r="A256" s="7"/>
      <c r="B256" s="7"/>
      <c r="C256" s="8" t="s">
        <v>909</v>
      </c>
      <c r="D256" s="7"/>
      <c r="E256" s="7"/>
      <c r="F256" s="7"/>
      <c r="G256" s="7"/>
      <c r="H256" s="7"/>
      <c r="I256" s="7"/>
      <c r="J256" s="7"/>
      <c r="K256" s="7"/>
      <c r="L256" s="7"/>
      <c r="M256" s="7"/>
      <c r="N256" s="7"/>
      <c r="O256" s="7"/>
      <c r="P256" s="7"/>
      <c r="Q256" s="7"/>
      <c r="R256" s="7"/>
      <c r="S256" s="7"/>
    </row>
    <row r="257" spans="1:19" s="1" customFormat="1" ht="17.100000000000001" customHeight="1" outlineLevel="2" x14ac:dyDescent="0.2">
      <c r="A257" s="9">
        <v>227</v>
      </c>
      <c r="B257" s="2" t="s">
        <v>22</v>
      </c>
      <c r="C257" s="2" t="s">
        <v>910</v>
      </c>
      <c r="D257" s="2" t="s">
        <v>911</v>
      </c>
      <c r="E257" s="10" t="s">
        <v>912</v>
      </c>
      <c r="F257" s="10" t="s">
        <v>913</v>
      </c>
      <c r="H257" s="2" t="s">
        <v>914</v>
      </c>
      <c r="I257" s="11">
        <v>2</v>
      </c>
      <c r="J257" s="12" t="s">
        <v>25</v>
      </c>
      <c r="K257" s="14">
        <v>908</v>
      </c>
      <c r="L257" s="14">
        <v>756.7</v>
      </c>
      <c r="M257" s="13">
        <f t="shared" ref="M257:M261" si="28">ROUNDUP(K257*(1-$M$6),1)</f>
        <v>635.6</v>
      </c>
      <c r="N257" s="13">
        <f t="shared" ref="N257:N261" si="29">ROUNDUP(M257/1.2,1)</f>
        <v>529.70000000000005</v>
      </c>
      <c r="O257" s="14">
        <v>953.4</v>
      </c>
      <c r="P257" s="11">
        <v>158</v>
      </c>
      <c r="Q257" s="15">
        <v>1.2999999999999999E-2</v>
      </c>
      <c r="R257" s="16">
        <v>6.3</v>
      </c>
    </row>
    <row r="258" spans="1:19" s="1" customFormat="1" ht="17.100000000000001" customHeight="1" outlineLevel="2" x14ac:dyDescent="0.2">
      <c r="A258" s="9">
        <v>228</v>
      </c>
      <c r="B258" s="2" t="s">
        <v>22</v>
      </c>
      <c r="C258" s="2" t="s">
        <v>915</v>
      </c>
      <c r="D258" s="2" t="s">
        <v>916</v>
      </c>
      <c r="E258" s="10" t="s">
        <v>917</v>
      </c>
      <c r="F258" s="10" t="s">
        <v>918</v>
      </c>
      <c r="H258" s="2" t="s">
        <v>919</v>
      </c>
      <c r="I258" s="11">
        <v>2</v>
      </c>
      <c r="J258" s="12" t="s">
        <v>25</v>
      </c>
      <c r="K258" s="13">
        <v>1226</v>
      </c>
      <c r="L258" s="13">
        <v>1021.7</v>
      </c>
      <c r="M258" s="13">
        <f t="shared" si="28"/>
        <v>858.2</v>
      </c>
      <c r="N258" s="13">
        <f t="shared" si="29"/>
        <v>715.2</v>
      </c>
      <c r="O258" s="13">
        <v>1287.3</v>
      </c>
      <c r="P258" s="11">
        <v>14</v>
      </c>
      <c r="Q258" s="15">
        <v>1.4999999999999999E-2</v>
      </c>
      <c r="R258" s="16">
        <v>8.8000000000000007</v>
      </c>
    </row>
    <row r="259" spans="1:19" s="1" customFormat="1" ht="17.100000000000001" customHeight="1" outlineLevel="2" x14ac:dyDescent="0.2">
      <c r="A259" s="9">
        <v>229</v>
      </c>
      <c r="B259" s="2" t="s">
        <v>22</v>
      </c>
      <c r="C259" s="2" t="s">
        <v>910</v>
      </c>
      <c r="D259" s="2" t="s">
        <v>920</v>
      </c>
      <c r="E259" s="10" t="s">
        <v>921</v>
      </c>
      <c r="F259" s="10" t="s">
        <v>922</v>
      </c>
      <c r="H259" s="2" t="s">
        <v>923</v>
      </c>
      <c r="I259" s="11">
        <v>2</v>
      </c>
      <c r="J259" s="12" t="s">
        <v>25</v>
      </c>
      <c r="K259" s="13">
        <v>1467</v>
      </c>
      <c r="L259" s="13">
        <v>1222.5</v>
      </c>
      <c r="M259" s="13">
        <f t="shared" si="28"/>
        <v>1026.9000000000001</v>
      </c>
      <c r="N259" s="13">
        <f t="shared" si="29"/>
        <v>855.80000000000007</v>
      </c>
      <c r="O259" s="13">
        <v>1540.4</v>
      </c>
      <c r="P259" s="11">
        <v>1</v>
      </c>
      <c r="Q259" s="15">
        <v>1.6E-2</v>
      </c>
      <c r="R259" s="16">
        <v>14.1</v>
      </c>
    </row>
    <row r="260" spans="1:19" s="1" customFormat="1" ht="17.100000000000001" customHeight="1" outlineLevel="2" x14ac:dyDescent="0.2">
      <c r="A260" s="9">
        <v>230</v>
      </c>
      <c r="B260" s="2" t="s">
        <v>22</v>
      </c>
      <c r="C260" s="2" t="s">
        <v>915</v>
      </c>
      <c r="D260" s="2" t="s">
        <v>924</v>
      </c>
      <c r="E260" s="10" t="s">
        <v>925</v>
      </c>
      <c r="F260" s="10" t="s">
        <v>926</v>
      </c>
      <c r="H260" s="2" t="s">
        <v>927</v>
      </c>
      <c r="I260" s="11">
        <v>2</v>
      </c>
      <c r="J260" s="12" t="s">
        <v>25</v>
      </c>
      <c r="K260" s="14">
        <v>712</v>
      </c>
      <c r="L260" s="14">
        <v>593.4</v>
      </c>
      <c r="M260" s="13">
        <f t="shared" si="28"/>
        <v>498.4</v>
      </c>
      <c r="N260" s="13">
        <f t="shared" si="29"/>
        <v>415.40000000000003</v>
      </c>
      <c r="O260" s="14">
        <v>747.6</v>
      </c>
      <c r="P260" s="11">
        <v>44</v>
      </c>
      <c r="Q260" s="15">
        <v>1.2E-2</v>
      </c>
      <c r="R260" s="16">
        <v>5.3</v>
      </c>
    </row>
    <row r="261" spans="1:19" s="1" customFormat="1" ht="17.100000000000001" customHeight="1" outlineLevel="2" x14ac:dyDescent="0.2">
      <c r="A261" s="9">
        <v>231</v>
      </c>
      <c r="B261" s="2" t="s">
        <v>22</v>
      </c>
      <c r="C261" s="2" t="s">
        <v>910</v>
      </c>
      <c r="D261" s="2" t="s">
        <v>928</v>
      </c>
      <c r="E261" s="10" t="s">
        <v>929</v>
      </c>
      <c r="F261" s="10" t="s">
        <v>930</v>
      </c>
      <c r="H261" s="2" t="s">
        <v>931</v>
      </c>
      <c r="I261" s="11">
        <v>2</v>
      </c>
      <c r="J261" s="12" t="s">
        <v>25</v>
      </c>
      <c r="K261" s="14">
        <v>908</v>
      </c>
      <c r="L261" s="14">
        <v>756.7</v>
      </c>
      <c r="M261" s="13">
        <f t="shared" si="28"/>
        <v>635.6</v>
      </c>
      <c r="N261" s="13">
        <f t="shared" si="29"/>
        <v>529.70000000000005</v>
      </c>
      <c r="O261" s="14">
        <v>953.4</v>
      </c>
      <c r="P261" s="11">
        <v>2</v>
      </c>
      <c r="Q261" s="15">
        <v>0.01</v>
      </c>
      <c r="R261" s="16">
        <v>8</v>
      </c>
    </row>
    <row r="262" spans="1:19" ht="18.95" hidden="1" customHeight="1" outlineLevel="1" x14ac:dyDescent="0.3">
      <c r="A262" s="7"/>
      <c r="B262" s="7"/>
      <c r="C262" s="8" t="s">
        <v>932</v>
      </c>
      <c r="D262" s="7"/>
      <c r="E262" s="7"/>
      <c r="F262" s="7"/>
      <c r="G262" s="7"/>
      <c r="H262" s="7"/>
      <c r="I262" s="7"/>
      <c r="J262" s="7"/>
      <c r="K262" s="7"/>
      <c r="L262" s="7"/>
      <c r="M262" s="7"/>
      <c r="N262" s="7"/>
      <c r="O262" s="7"/>
      <c r="P262" s="7"/>
      <c r="Q262" s="7"/>
      <c r="R262" s="7"/>
      <c r="S262" s="7"/>
    </row>
    <row r="263" spans="1:19" s="1" customFormat="1" ht="17.100000000000001" customHeight="1" outlineLevel="2" x14ac:dyDescent="0.2">
      <c r="A263" s="9">
        <v>232</v>
      </c>
      <c r="B263" s="2" t="s">
        <v>22</v>
      </c>
      <c r="C263" s="2" t="s">
        <v>933</v>
      </c>
      <c r="D263" s="2" t="s">
        <v>934</v>
      </c>
      <c r="E263" s="10" t="s">
        <v>935</v>
      </c>
      <c r="F263" s="10" t="s">
        <v>936</v>
      </c>
      <c r="H263" s="2" t="s">
        <v>937</v>
      </c>
      <c r="I263" s="11">
        <v>20</v>
      </c>
      <c r="J263" s="12" t="s">
        <v>25</v>
      </c>
      <c r="K263" s="14">
        <v>216</v>
      </c>
      <c r="L263" s="14">
        <v>180</v>
      </c>
      <c r="M263" s="13">
        <f t="shared" ref="M263:M267" si="30">ROUNDUP(K263*(1-$M$6),1)</f>
        <v>151.19999999999999</v>
      </c>
      <c r="N263" s="13">
        <f t="shared" ref="N263:N267" si="31">ROUNDUP(M263/1.2,1)</f>
        <v>126</v>
      </c>
      <c r="O263" s="14">
        <v>226.8</v>
      </c>
      <c r="P263" s="11">
        <v>279</v>
      </c>
      <c r="Q263" s="15">
        <v>6.0000000000000001E-3</v>
      </c>
      <c r="R263" s="16">
        <v>3.6</v>
      </c>
    </row>
    <row r="264" spans="1:19" s="1" customFormat="1" ht="17.100000000000001" customHeight="1" outlineLevel="2" x14ac:dyDescent="0.2">
      <c r="A264" s="9">
        <v>233</v>
      </c>
      <c r="B264" s="2" t="s">
        <v>22</v>
      </c>
      <c r="C264" s="2" t="s">
        <v>933</v>
      </c>
      <c r="D264" s="2" t="s">
        <v>938</v>
      </c>
      <c r="E264" s="10" t="s">
        <v>939</v>
      </c>
      <c r="F264" s="10" t="s">
        <v>940</v>
      </c>
      <c r="H264" s="2" t="s">
        <v>941</v>
      </c>
      <c r="I264" s="11">
        <v>20</v>
      </c>
      <c r="J264" s="12" t="s">
        <v>25</v>
      </c>
      <c r="K264" s="14">
        <v>171</v>
      </c>
      <c r="L264" s="14">
        <v>142.5</v>
      </c>
      <c r="M264" s="13">
        <f t="shared" si="30"/>
        <v>119.7</v>
      </c>
      <c r="N264" s="13">
        <f t="shared" si="31"/>
        <v>99.8</v>
      </c>
      <c r="O264" s="14">
        <v>179.6</v>
      </c>
      <c r="P264" s="11">
        <v>471</v>
      </c>
      <c r="Q264" s="15">
        <v>6.0000000000000001E-3</v>
      </c>
      <c r="R264" s="16">
        <v>2.8</v>
      </c>
    </row>
    <row r="265" spans="1:19" s="1" customFormat="1" ht="17.100000000000001" customHeight="1" outlineLevel="2" x14ac:dyDescent="0.2">
      <c r="A265" s="9">
        <v>234</v>
      </c>
      <c r="B265" s="2" t="s">
        <v>22</v>
      </c>
      <c r="C265" s="2" t="s">
        <v>933</v>
      </c>
      <c r="D265" s="2" t="s">
        <v>942</v>
      </c>
      <c r="E265" s="10" t="s">
        <v>943</v>
      </c>
      <c r="F265" s="10" t="s">
        <v>944</v>
      </c>
      <c r="H265" s="2" t="s">
        <v>945</v>
      </c>
      <c r="I265" s="11">
        <v>20</v>
      </c>
      <c r="J265" s="12" t="s">
        <v>25</v>
      </c>
      <c r="K265" s="14">
        <v>154</v>
      </c>
      <c r="L265" s="14">
        <v>128.4</v>
      </c>
      <c r="M265" s="13">
        <f t="shared" si="30"/>
        <v>107.8</v>
      </c>
      <c r="N265" s="13">
        <f t="shared" si="31"/>
        <v>89.899999999999991</v>
      </c>
      <c r="O265" s="14">
        <v>161.69999999999999</v>
      </c>
      <c r="P265" s="11">
        <v>342</v>
      </c>
      <c r="Q265" s="15">
        <v>6.0000000000000001E-3</v>
      </c>
      <c r="R265" s="16">
        <v>2.2000000000000002</v>
      </c>
    </row>
    <row r="266" spans="1:19" s="1" customFormat="1" ht="17.100000000000001" customHeight="1" outlineLevel="2" x14ac:dyDescent="0.2">
      <c r="A266" s="9">
        <v>235</v>
      </c>
      <c r="B266" s="2" t="s">
        <v>22</v>
      </c>
      <c r="C266" s="2" t="s">
        <v>946</v>
      </c>
      <c r="D266" s="2" t="s">
        <v>947</v>
      </c>
      <c r="E266" s="10" t="s">
        <v>948</v>
      </c>
      <c r="F266" s="2" t="s">
        <v>949</v>
      </c>
      <c r="H266" s="2" t="s">
        <v>941</v>
      </c>
      <c r="I266" s="11">
        <v>20</v>
      </c>
      <c r="J266" s="12" t="s">
        <v>25</v>
      </c>
      <c r="K266" s="14">
        <v>124</v>
      </c>
      <c r="L266" s="14">
        <v>103.4</v>
      </c>
      <c r="M266" s="13">
        <f t="shared" si="30"/>
        <v>86.8</v>
      </c>
      <c r="N266" s="13">
        <f t="shared" si="31"/>
        <v>72.399999999999991</v>
      </c>
      <c r="O266" s="14">
        <v>130.19999999999999</v>
      </c>
      <c r="P266" s="11">
        <v>328</v>
      </c>
      <c r="Q266" s="15">
        <v>6.0000000000000001E-3</v>
      </c>
      <c r="R266" s="16">
        <v>2.2000000000000002</v>
      </c>
    </row>
    <row r="267" spans="1:19" s="1" customFormat="1" ht="17.100000000000001" customHeight="1" outlineLevel="2" x14ac:dyDescent="0.2">
      <c r="A267" s="9">
        <v>236</v>
      </c>
      <c r="B267" s="2" t="s">
        <v>22</v>
      </c>
      <c r="C267" s="2" t="s">
        <v>950</v>
      </c>
      <c r="D267" s="2" t="s">
        <v>951</v>
      </c>
      <c r="E267" s="10" t="s">
        <v>952</v>
      </c>
      <c r="F267" s="10" t="s">
        <v>953</v>
      </c>
      <c r="G267" s="10" t="s">
        <v>954</v>
      </c>
      <c r="H267" s="2" t="s">
        <v>955</v>
      </c>
      <c r="I267" s="11">
        <v>20</v>
      </c>
      <c r="J267" s="12" t="s">
        <v>25</v>
      </c>
      <c r="K267" s="14">
        <v>106</v>
      </c>
      <c r="L267" s="14">
        <v>88.4</v>
      </c>
      <c r="M267" s="13">
        <f t="shared" si="30"/>
        <v>74.2</v>
      </c>
      <c r="N267" s="13">
        <f t="shared" si="31"/>
        <v>61.9</v>
      </c>
      <c r="O267" s="14">
        <v>111.3</v>
      </c>
      <c r="P267" s="11">
        <v>343</v>
      </c>
      <c r="Q267" s="15">
        <v>3.0000000000000001E-3</v>
      </c>
      <c r="R267" s="16">
        <v>2.5</v>
      </c>
    </row>
    <row r="268" spans="1:19" ht="18.95" hidden="1" customHeight="1" x14ac:dyDescent="0.3">
      <c r="A268" s="5"/>
      <c r="B268" s="5"/>
      <c r="C268" s="6" t="s">
        <v>956</v>
      </c>
      <c r="D268" s="5"/>
      <c r="E268" s="5"/>
      <c r="F268" s="5"/>
      <c r="G268" s="5"/>
      <c r="H268" s="5"/>
      <c r="I268" s="5"/>
      <c r="J268" s="5"/>
      <c r="K268" s="5"/>
      <c r="L268" s="5"/>
      <c r="M268" s="5"/>
      <c r="N268" s="5"/>
      <c r="O268" s="5"/>
      <c r="P268" s="5"/>
      <c r="Q268" s="5"/>
      <c r="R268" s="5"/>
      <c r="S268" s="5"/>
    </row>
    <row r="269" spans="1:19" ht="18.95" hidden="1" customHeight="1" outlineLevel="1" x14ac:dyDescent="0.3">
      <c r="A269" s="7"/>
      <c r="B269" s="7"/>
      <c r="C269" s="8" t="s">
        <v>957</v>
      </c>
      <c r="D269" s="7"/>
      <c r="E269" s="7"/>
      <c r="F269" s="7"/>
      <c r="G269" s="7"/>
      <c r="H269" s="7"/>
      <c r="I269" s="7"/>
      <c r="J269" s="7"/>
      <c r="K269" s="7"/>
      <c r="L269" s="7"/>
      <c r="M269" s="7"/>
      <c r="N269" s="7"/>
      <c r="O269" s="7"/>
      <c r="P269" s="7"/>
      <c r="Q269" s="7"/>
      <c r="R269" s="7"/>
      <c r="S269" s="7"/>
    </row>
    <row r="270" spans="1:19" s="1" customFormat="1" ht="17.100000000000001" customHeight="1" outlineLevel="2" x14ac:dyDescent="0.2">
      <c r="A270" s="9">
        <v>237</v>
      </c>
      <c r="B270" s="2" t="s">
        <v>22</v>
      </c>
      <c r="C270" s="2" t="s">
        <v>958</v>
      </c>
      <c r="D270" s="2" t="s">
        <v>959</v>
      </c>
      <c r="E270" s="10" t="s">
        <v>960</v>
      </c>
      <c r="F270" s="10" t="s">
        <v>961</v>
      </c>
      <c r="H270" s="2" t="s">
        <v>962</v>
      </c>
      <c r="I270" s="11">
        <v>6</v>
      </c>
      <c r="J270" s="12" t="s">
        <v>25</v>
      </c>
      <c r="K270" s="14">
        <v>696</v>
      </c>
      <c r="L270" s="14">
        <v>580</v>
      </c>
      <c r="M270" s="13">
        <f>ROUNDUP(K270*(1-$M$6),1)</f>
        <v>487.2</v>
      </c>
      <c r="N270" s="13">
        <f>ROUNDUP(M270/1.2,1)</f>
        <v>406</v>
      </c>
      <c r="O270" s="14">
        <v>730.8</v>
      </c>
      <c r="P270" s="11">
        <v>1</v>
      </c>
      <c r="Q270" s="15">
        <v>1.9E-2</v>
      </c>
      <c r="R270" s="16">
        <v>9.5</v>
      </c>
    </row>
    <row r="271" spans="1:19" ht="18.95" hidden="1" customHeight="1" outlineLevel="1" x14ac:dyDescent="0.3">
      <c r="A271" s="7"/>
      <c r="B271" s="7"/>
      <c r="C271" s="8" t="s">
        <v>963</v>
      </c>
      <c r="D271" s="7"/>
      <c r="E271" s="7"/>
      <c r="F271" s="7"/>
      <c r="G271" s="7"/>
      <c r="H271" s="7"/>
      <c r="I271" s="7"/>
      <c r="J271" s="7"/>
      <c r="K271" s="7"/>
      <c r="L271" s="7"/>
      <c r="M271" s="7"/>
      <c r="N271" s="7"/>
      <c r="O271" s="7"/>
      <c r="P271" s="7"/>
      <c r="Q271" s="7"/>
      <c r="R271" s="7"/>
      <c r="S271" s="7"/>
    </row>
    <row r="272" spans="1:19" s="1" customFormat="1" ht="17.100000000000001" customHeight="1" outlineLevel="2" x14ac:dyDescent="0.2">
      <c r="A272" s="9">
        <v>238</v>
      </c>
      <c r="B272" s="2" t="s">
        <v>22</v>
      </c>
      <c r="C272" s="2" t="s">
        <v>964</v>
      </c>
      <c r="D272" s="2" t="s">
        <v>965</v>
      </c>
      <c r="E272" s="10" t="s">
        <v>966</v>
      </c>
      <c r="F272" s="10" t="s">
        <v>967</v>
      </c>
      <c r="H272" s="2" t="s">
        <v>968</v>
      </c>
      <c r="I272" s="11">
        <v>4</v>
      </c>
      <c r="J272" s="12" t="s">
        <v>25</v>
      </c>
      <c r="K272" s="14">
        <v>848</v>
      </c>
      <c r="L272" s="14">
        <v>706.7</v>
      </c>
      <c r="M272" s="13">
        <f t="shared" ref="M272:M274" si="32">ROUNDUP(K272*(1-$M$6),1)</f>
        <v>593.6</v>
      </c>
      <c r="N272" s="13">
        <f t="shared" ref="N272:N274" si="33">ROUNDUP(M272/1.2,1)</f>
        <v>494.70000000000005</v>
      </c>
      <c r="O272" s="14">
        <v>890.4</v>
      </c>
      <c r="P272" s="11">
        <v>16</v>
      </c>
      <c r="Q272" s="15">
        <v>0.01</v>
      </c>
      <c r="R272" s="16">
        <v>5.4</v>
      </c>
    </row>
    <row r="273" spans="1:19" s="1" customFormat="1" ht="17.100000000000001" customHeight="1" outlineLevel="2" x14ac:dyDescent="0.2">
      <c r="A273" s="9">
        <v>239</v>
      </c>
      <c r="B273" s="2" t="s">
        <v>22</v>
      </c>
      <c r="C273" s="2" t="s">
        <v>958</v>
      </c>
      <c r="D273" s="2" t="s">
        <v>969</v>
      </c>
      <c r="E273" s="10" t="s">
        <v>970</v>
      </c>
      <c r="F273" s="10" t="s">
        <v>971</v>
      </c>
      <c r="H273" s="2" t="s">
        <v>972</v>
      </c>
      <c r="I273" s="11">
        <v>4</v>
      </c>
      <c r="J273" s="12" t="s">
        <v>25</v>
      </c>
      <c r="K273" s="13">
        <v>1589</v>
      </c>
      <c r="L273" s="13">
        <v>1324.2</v>
      </c>
      <c r="M273" s="13">
        <f t="shared" si="32"/>
        <v>1112.3</v>
      </c>
      <c r="N273" s="13">
        <f t="shared" si="33"/>
        <v>927</v>
      </c>
      <c r="O273" s="13">
        <v>1668.5</v>
      </c>
      <c r="P273" s="11">
        <v>2</v>
      </c>
      <c r="Q273" s="15">
        <v>7.6999999999999999E-2</v>
      </c>
      <c r="R273" s="16">
        <v>8.8000000000000007</v>
      </c>
    </row>
    <row r="274" spans="1:19" s="1" customFormat="1" ht="17.100000000000001" customHeight="1" outlineLevel="2" x14ac:dyDescent="0.2">
      <c r="A274" s="9">
        <v>240</v>
      </c>
      <c r="B274" s="2" t="s">
        <v>22</v>
      </c>
      <c r="C274" s="2" t="s">
        <v>958</v>
      </c>
      <c r="D274" s="2" t="s">
        <v>973</v>
      </c>
      <c r="E274" s="10" t="s">
        <v>974</v>
      </c>
      <c r="F274" s="10" t="s">
        <v>975</v>
      </c>
      <c r="H274" s="2" t="s">
        <v>962</v>
      </c>
      <c r="I274" s="11">
        <v>4</v>
      </c>
      <c r="J274" s="12" t="s">
        <v>25</v>
      </c>
      <c r="K274" s="14">
        <v>636</v>
      </c>
      <c r="L274" s="14">
        <v>530</v>
      </c>
      <c r="M274" s="13">
        <f t="shared" si="32"/>
        <v>445.2</v>
      </c>
      <c r="N274" s="13">
        <f t="shared" si="33"/>
        <v>371</v>
      </c>
      <c r="O274" s="14">
        <v>667.8</v>
      </c>
      <c r="P274" s="11">
        <v>52</v>
      </c>
      <c r="Q274" s="15">
        <v>2.5000000000000001E-2</v>
      </c>
      <c r="R274" s="16">
        <v>6.2</v>
      </c>
    </row>
    <row r="275" spans="1:19" ht="18.95" hidden="1" customHeight="1" outlineLevel="1" x14ac:dyDescent="0.3">
      <c r="A275" s="7"/>
      <c r="B275" s="7"/>
      <c r="C275" s="8" t="s">
        <v>976</v>
      </c>
      <c r="D275" s="7"/>
      <c r="E275" s="7"/>
      <c r="F275" s="7"/>
      <c r="G275" s="7"/>
      <c r="H275" s="7"/>
      <c r="I275" s="7"/>
      <c r="J275" s="7"/>
      <c r="K275" s="7"/>
      <c r="L275" s="7"/>
      <c r="M275" s="7"/>
      <c r="N275" s="7"/>
      <c r="O275" s="7"/>
      <c r="P275" s="7"/>
      <c r="Q275" s="7"/>
      <c r="R275" s="7"/>
      <c r="S275" s="7"/>
    </row>
    <row r="276" spans="1:19" s="1" customFormat="1" ht="17.100000000000001" customHeight="1" outlineLevel="2" x14ac:dyDescent="0.2">
      <c r="A276" s="9">
        <v>241</v>
      </c>
      <c r="B276" s="2" t="s">
        <v>22</v>
      </c>
      <c r="C276" s="2" t="s">
        <v>977</v>
      </c>
      <c r="D276" s="2" t="s">
        <v>978</v>
      </c>
      <c r="E276" s="10" t="s">
        <v>979</v>
      </c>
      <c r="F276" s="10" t="s">
        <v>980</v>
      </c>
      <c r="H276" s="2" t="s">
        <v>981</v>
      </c>
      <c r="I276" s="11">
        <v>12</v>
      </c>
      <c r="J276" s="12" t="s">
        <v>25</v>
      </c>
      <c r="K276" s="14">
        <v>118</v>
      </c>
      <c r="L276" s="14">
        <v>98.4</v>
      </c>
      <c r="M276" s="13">
        <f t="shared" ref="M276:M277" si="34">ROUNDUP(K276*(1-$M$6),1)</f>
        <v>82.6</v>
      </c>
      <c r="N276" s="13">
        <f t="shared" ref="N276:N277" si="35">ROUNDUP(M276/1.2,1)</f>
        <v>68.899999999999991</v>
      </c>
      <c r="O276" s="14">
        <v>123.9</v>
      </c>
      <c r="P276" s="11">
        <v>53</v>
      </c>
      <c r="Q276" s="15">
        <v>3.0000000000000001E-3</v>
      </c>
      <c r="R276" s="16">
        <v>2.9</v>
      </c>
    </row>
    <row r="277" spans="1:19" s="1" customFormat="1" ht="17.100000000000001" customHeight="1" outlineLevel="2" x14ac:dyDescent="0.2">
      <c r="A277" s="9">
        <v>242</v>
      </c>
      <c r="B277" s="2" t="s">
        <v>22</v>
      </c>
      <c r="C277" s="2" t="s">
        <v>982</v>
      </c>
      <c r="D277" s="2" t="s">
        <v>983</v>
      </c>
      <c r="E277" s="10" t="s">
        <v>984</v>
      </c>
      <c r="F277" s="2" t="s">
        <v>985</v>
      </c>
      <c r="H277" s="2" t="s">
        <v>986</v>
      </c>
      <c r="I277" s="11">
        <v>4</v>
      </c>
      <c r="J277" s="12" t="s">
        <v>25</v>
      </c>
      <c r="K277" s="14">
        <v>734</v>
      </c>
      <c r="L277" s="14">
        <v>611.70000000000005</v>
      </c>
      <c r="M277" s="13">
        <f t="shared" si="34"/>
        <v>513.79999999999995</v>
      </c>
      <c r="N277" s="13">
        <f t="shared" si="35"/>
        <v>428.20000000000005</v>
      </c>
      <c r="O277" s="14">
        <v>770.7</v>
      </c>
      <c r="P277" s="11">
        <v>77</v>
      </c>
      <c r="Q277" s="15">
        <v>1.2E-2</v>
      </c>
      <c r="R277" s="16">
        <v>4.5999999999999996</v>
      </c>
    </row>
    <row r="278" spans="1:19" ht="18.95" hidden="1" customHeight="1" outlineLevel="1" x14ac:dyDescent="0.3">
      <c r="A278" s="7"/>
      <c r="B278" s="7"/>
      <c r="C278" s="8" t="s">
        <v>987</v>
      </c>
      <c r="D278" s="7"/>
      <c r="E278" s="7"/>
      <c r="F278" s="7"/>
      <c r="G278" s="7"/>
      <c r="H278" s="7"/>
      <c r="I278" s="7"/>
      <c r="J278" s="7"/>
      <c r="K278" s="7"/>
      <c r="L278" s="7"/>
      <c r="M278" s="7"/>
      <c r="N278" s="7"/>
      <c r="O278" s="7"/>
      <c r="P278" s="7"/>
      <c r="Q278" s="7"/>
      <c r="R278" s="7"/>
      <c r="S278" s="7"/>
    </row>
    <row r="279" spans="1:19" s="1" customFormat="1" ht="17.100000000000001" customHeight="1" outlineLevel="2" x14ac:dyDescent="0.2">
      <c r="A279" s="9">
        <v>243</v>
      </c>
      <c r="B279" s="2" t="s">
        <v>22</v>
      </c>
      <c r="C279" s="2" t="s">
        <v>988</v>
      </c>
      <c r="D279" s="2" t="s">
        <v>989</v>
      </c>
      <c r="E279" s="10" t="s">
        <v>990</v>
      </c>
      <c r="F279" s="10" t="s">
        <v>991</v>
      </c>
      <c r="I279" s="11">
        <v>10</v>
      </c>
      <c r="J279" s="12" t="s">
        <v>25</v>
      </c>
      <c r="K279" s="14">
        <v>151</v>
      </c>
      <c r="L279" s="14">
        <v>125.9</v>
      </c>
      <c r="M279" s="13">
        <f>ROUNDUP(K279*(1-$M$6),1)</f>
        <v>105.7</v>
      </c>
      <c r="N279" s="13">
        <f>ROUNDUP(M279/1.2,1)</f>
        <v>88.1</v>
      </c>
      <c r="O279" s="14">
        <v>158.6</v>
      </c>
      <c r="P279" s="11">
        <v>15</v>
      </c>
      <c r="Q279" s="15">
        <v>0.01</v>
      </c>
      <c r="R279" s="16">
        <v>6.8</v>
      </c>
    </row>
    <row r="280" spans="1:19" ht="18.95" hidden="1" customHeight="1" outlineLevel="1" x14ac:dyDescent="0.3">
      <c r="A280" s="7"/>
      <c r="B280" s="7"/>
      <c r="C280" s="8" t="s">
        <v>992</v>
      </c>
      <c r="D280" s="7"/>
      <c r="E280" s="7"/>
      <c r="F280" s="7"/>
      <c r="G280" s="7"/>
      <c r="H280" s="7"/>
      <c r="I280" s="7"/>
      <c r="J280" s="7"/>
      <c r="K280" s="7"/>
      <c r="L280" s="7"/>
      <c r="M280" s="7"/>
      <c r="N280" s="7"/>
      <c r="O280" s="7"/>
      <c r="P280" s="7"/>
      <c r="Q280" s="7"/>
      <c r="R280" s="7"/>
      <c r="S280" s="7"/>
    </row>
    <row r="281" spans="1:19" s="1" customFormat="1" ht="17.100000000000001" customHeight="1" outlineLevel="2" x14ac:dyDescent="0.2">
      <c r="A281" s="9">
        <v>244</v>
      </c>
      <c r="B281" s="2" t="s">
        <v>22</v>
      </c>
      <c r="C281" s="2" t="s">
        <v>993</v>
      </c>
      <c r="D281" s="2" t="s">
        <v>994</v>
      </c>
      <c r="E281" s="10" t="s">
        <v>995</v>
      </c>
      <c r="F281" s="2" t="s">
        <v>996</v>
      </c>
      <c r="H281" s="2" t="s">
        <v>997</v>
      </c>
      <c r="I281" s="11">
        <v>25</v>
      </c>
      <c r="J281" s="12" t="s">
        <v>25</v>
      </c>
      <c r="K281" s="14">
        <v>30</v>
      </c>
      <c r="L281" s="14">
        <v>25</v>
      </c>
      <c r="M281" s="13">
        <f t="shared" ref="M281:M282" si="36">ROUNDUP(K281*(1-$M$6),1)</f>
        <v>21</v>
      </c>
      <c r="N281" s="13">
        <f t="shared" ref="N281:N282" si="37">ROUNDUP(M281/1.2,1)</f>
        <v>17.5</v>
      </c>
      <c r="O281" s="14">
        <v>31.5</v>
      </c>
      <c r="P281" s="11">
        <v>1</v>
      </c>
      <c r="Q281" s="15">
        <v>8.0000000000000002E-3</v>
      </c>
      <c r="R281" s="16">
        <v>4.5999999999999996</v>
      </c>
    </row>
    <row r="282" spans="1:19" s="1" customFormat="1" ht="17.100000000000001" customHeight="1" outlineLevel="2" x14ac:dyDescent="0.2">
      <c r="A282" s="9">
        <v>245</v>
      </c>
      <c r="B282" s="2" t="s">
        <v>998</v>
      </c>
      <c r="C282" s="2" t="s">
        <v>999</v>
      </c>
      <c r="D282" s="2" t="s">
        <v>1000</v>
      </c>
      <c r="F282" s="2" t="s">
        <v>1001</v>
      </c>
      <c r="I282" s="11">
        <v>100</v>
      </c>
      <c r="J282" s="12" t="s">
        <v>25</v>
      </c>
      <c r="K282" s="14">
        <v>14</v>
      </c>
      <c r="L282" s="14">
        <v>11.7</v>
      </c>
      <c r="M282" s="13">
        <f t="shared" si="36"/>
        <v>9.8000000000000007</v>
      </c>
      <c r="N282" s="13">
        <f t="shared" si="37"/>
        <v>8.1999999999999993</v>
      </c>
      <c r="O282" s="14">
        <v>14.7</v>
      </c>
      <c r="P282" s="11">
        <v>100</v>
      </c>
      <c r="Q282" s="15">
        <v>8.9999999999999993E-3</v>
      </c>
      <c r="R282" s="16">
        <v>5.7</v>
      </c>
    </row>
    <row r="283" spans="1:19" ht="18.95" hidden="1" customHeight="1" x14ac:dyDescent="0.3">
      <c r="A283" s="5"/>
      <c r="B283" s="5"/>
      <c r="C283" s="6" t="s">
        <v>1002</v>
      </c>
      <c r="D283" s="5"/>
      <c r="E283" s="5"/>
      <c r="F283" s="5"/>
      <c r="G283" s="5"/>
      <c r="H283" s="5"/>
      <c r="I283" s="5"/>
      <c r="J283" s="5"/>
      <c r="K283" s="5"/>
      <c r="L283" s="5"/>
      <c r="M283" s="5"/>
      <c r="N283" s="5"/>
      <c r="O283" s="5"/>
      <c r="P283" s="5"/>
      <c r="Q283" s="5"/>
      <c r="R283" s="5"/>
      <c r="S283" s="5"/>
    </row>
    <row r="284" spans="1:19" ht="18.95" hidden="1" customHeight="1" outlineLevel="1" x14ac:dyDescent="0.3">
      <c r="A284" s="7"/>
      <c r="B284" s="7"/>
      <c r="C284" s="8" t="s">
        <v>1003</v>
      </c>
      <c r="D284" s="7"/>
      <c r="E284" s="7"/>
      <c r="F284" s="7"/>
      <c r="G284" s="7"/>
      <c r="H284" s="7"/>
      <c r="I284" s="7"/>
      <c r="J284" s="7"/>
      <c r="K284" s="7"/>
      <c r="L284" s="7"/>
      <c r="M284" s="7"/>
      <c r="N284" s="7"/>
      <c r="O284" s="7"/>
      <c r="P284" s="7"/>
      <c r="Q284" s="7"/>
      <c r="R284" s="7"/>
      <c r="S284" s="7"/>
    </row>
    <row r="285" spans="1:19" s="1" customFormat="1" ht="17.100000000000001" customHeight="1" outlineLevel="2" x14ac:dyDescent="0.2">
      <c r="A285" s="9">
        <v>246</v>
      </c>
      <c r="B285" s="2" t="s">
        <v>22</v>
      </c>
      <c r="C285" s="2" t="s">
        <v>1004</v>
      </c>
      <c r="D285" s="2" t="s">
        <v>1005</v>
      </c>
      <c r="E285" s="10" t="s">
        <v>1006</v>
      </c>
      <c r="F285" s="10" t="s">
        <v>1007</v>
      </c>
      <c r="G285" s="2" t="s">
        <v>1008</v>
      </c>
      <c r="H285" s="2" t="s">
        <v>1009</v>
      </c>
      <c r="I285" s="11">
        <v>20</v>
      </c>
      <c r="J285" s="12" t="s">
        <v>25</v>
      </c>
      <c r="K285" s="14">
        <v>173</v>
      </c>
      <c r="L285" s="14">
        <v>144.19999999999999</v>
      </c>
      <c r="M285" s="13">
        <f t="shared" ref="M285:M294" si="38">ROUNDUP(K285*(1-$M$6),1)</f>
        <v>121.1</v>
      </c>
      <c r="N285" s="13">
        <f t="shared" ref="N285:N294" si="39">ROUNDUP(M285/1.2,1)</f>
        <v>101</v>
      </c>
      <c r="O285" s="14">
        <v>181.7</v>
      </c>
      <c r="P285" s="11">
        <v>225</v>
      </c>
      <c r="Q285" s="15">
        <v>5.0000000000000001E-3</v>
      </c>
      <c r="R285" s="16">
        <v>1.5</v>
      </c>
    </row>
    <row r="286" spans="1:19" s="1" customFormat="1" ht="17.100000000000001" customHeight="1" outlineLevel="2" x14ac:dyDescent="0.2">
      <c r="A286" s="9">
        <v>247</v>
      </c>
      <c r="B286" s="2" t="s">
        <v>22</v>
      </c>
      <c r="C286" s="2" t="s">
        <v>1004</v>
      </c>
      <c r="D286" s="2" t="s">
        <v>1010</v>
      </c>
      <c r="E286" s="10" t="s">
        <v>1011</v>
      </c>
      <c r="F286" s="10" t="s">
        <v>1012</v>
      </c>
      <c r="G286" s="2" t="s">
        <v>1013</v>
      </c>
      <c r="H286" s="2" t="s">
        <v>1009</v>
      </c>
      <c r="I286" s="11">
        <v>20</v>
      </c>
      <c r="J286" s="12" t="s">
        <v>25</v>
      </c>
      <c r="K286" s="14">
        <v>153</v>
      </c>
      <c r="L286" s="14">
        <v>127.5</v>
      </c>
      <c r="M286" s="13">
        <f t="shared" si="38"/>
        <v>107.1</v>
      </c>
      <c r="N286" s="13">
        <f t="shared" si="39"/>
        <v>89.3</v>
      </c>
      <c r="O286" s="14">
        <v>160.69999999999999</v>
      </c>
      <c r="P286" s="11">
        <v>282</v>
      </c>
      <c r="Q286" s="15">
        <v>8.9999999999999993E-3</v>
      </c>
      <c r="R286" s="16">
        <v>2</v>
      </c>
    </row>
    <row r="287" spans="1:19" s="1" customFormat="1" ht="17.100000000000001" customHeight="1" outlineLevel="2" x14ac:dyDescent="0.2">
      <c r="A287" s="9">
        <v>248</v>
      </c>
      <c r="B287" s="2" t="s">
        <v>22</v>
      </c>
      <c r="C287" s="2" t="s">
        <v>1004</v>
      </c>
      <c r="D287" s="2" t="s">
        <v>1014</v>
      </c>
      <c r="E287" s="10" t="s">
        <v>1015</v>
      </c>
      <c r="F287" s="10" t="s">
        <v>1016</v>
      </c>
      <c r="G287" s="2" t="s">
        <v>1008</v>
      </c>
      <c r="H287" s="2" t="s">
        <v>1009</v>
      </c>
      <c r="I287" s="11">
        <v>20</v>
      </c>
      <c r="J287" s="12" t="s">
        <v>25</v>
      </c>
      <c r="K287" s="14">
        <v>223</v>
      </c>
      <c r="L287" s="14">
        <v>185.9</v>
      </c>
      <c r="M287" s="13">
        <f t="shared" si="38"/>
        <v>156.1</v>
      </c>
      <c r="N287" s="13">
        <f t="shared" si="39"/>
        <v>130.1</v>
      </c>
      <c r="O287" s="14">
        <v>234.2</v>
      </c>
      <c r="P287" s="11">
        <v>317</v>
      </c>
      <c r="Q287" s="15">
        <v>5.0000000000000001E-3</v>
      </c>
      <c r="R287" s="16">
        <v>2.6</v>
      </c>
    </row>
    <row r="288" spans="1:19" s="1" customFormat="1" ht="17.100000000000001" customHeight="1" outlineLevel="2" x14ac:dyDescent="0.2">
      <c r="A288" s="9">
        <v>249</v>
      </c>
      <c r="B288" s="2" t="s">
        <v>22</v>
      </c>
      <c r="C288" s="2" t="s">
        <v>1004</v>
      </c>
      <c r="D288" s="2" t="s">
        <v>1017</v>
      </c>
      <c r="E288" s="10" t="s">
        <v>1018</v>
      </c>
      <c r="F288" s="10" t="s">
        <v>1019</v>
      </c>
      <c r="G288" s="2" t="s">
        <v>1013</v>
      </c>
      <c r="H288" s="2" t="s">
        <v>1009</v>
      </c>
      <c r="I288" s="11">
        <v>20</v>
      </c>
      <c r="J288" s="12" t="s">
        <v>25</v>
      </c>
      <c r="K288" s="14">
        <v>132</v>
      </c>
      <c r="L288" s="14">
        <v>110</v>
      </c>
      <c r="M288" s="13">
        <f t="shared" si="38"/>
        <v>92.4</v>
      </c>
      <c r="N288" s="13">
        <f t="shared" si="39"/>
        <v>77</v>
      </c>
      <c r="O288" s="14">
        <v>138.6</v>
      </c>
      <c r="P288" s="11">
        <v>113</v>
      </c>
      <c r="Q288" s="15">
        <v>2E-3</v>
      </c>
      <c r="R288" s="16">
        <v>0.7</v>
      </c>
    </row>
    <row r="289" spans="1:19" s="1" customFormat="1" ht="17.100000000000001" customHeight="1" outlineLevel="2" x14ac:dyDescent="0.2">
      <c r="A289" s="9">
        <v>250</v>
      </c>
      <c r="B289" s="2" t="s">
        <v>22</v>
      </c>
      <c r="C289" s="2" t="s">
        <v>1004</v>
      </c>
      <c r="D289" s="2" t="s">
        <v>1020</v>
      </c>
      <c r="E289" s="10" t="s">
        <v>1021</v>
      </c>
      <c r="F289" s="10" t="s">
        <v>1022</v>
      </c>
      <c r="G289" s="2" t="s">
        <v>1023</v>
      </c>
      <c r="H289" s="2" t="s">
        <v>1024</v>
      </c>
      <c r="I289" s="11">
        <v>20</v>
      </c>
      <c r="J289" s="12" t="s">
        <v>25</v>
      </c>
      <c r="K289" s="14">
        <v>142</v>
      </c>
      <c r="L289" s="14">
        <v>118.4</v>
      </c>
      <c r="M289" s="13">
        <f t="shared" si="38"/>
        <v>99.4</v>
      </c>
      <c r="N289" s="13">
        <f t="shared" si="39"/>
        <v>82.899999999999991</v>
      </c>
      <c r="O289" s="14">
        <v>149.1</v>
      </c>
      <c r="P289" s="11">
        <v>43</v>
      </c>
      <c r="Q289" s="15">
        <v>4.0000000000000001E-3</v>
      </c>
      <c r="R289" s="16">
        <v>0.7</v>
      </c>
    </row>
    <row r="290" spans="1:19" s="1" customFormat="1" ht="17.100000000000001" customHeight="1" outlineLevel="2" x14ac:dyDescent="0.2">
      <c r="A290" s="9">
        <v>251</v>
      </c>
      <c r="B290" s="2" t="s">
        <v>22</v>
      </c>
      <c r="C290" s="2" t="s">
        <v>1004</v>
      </c>
      <c r="D290" s="2" t="s">
        <v>1025</v>
      </c>
      <c r="E290" s="10" t="s">
        <v>1026</v>
      </c>
      <c r="F290" s="10" t="s">
        <v>1027</v>
      </c>
      <c r="G290" s="2" t="s">
        <v>1028</v>
      </c>
      <c r="H290" s="2" t="s">
        <v>1009</v>
      </c>
      <c r="I290" s="11">
        <v>20</v>
      </c>
      <c r="J290" s="12" t="s">
        <v>25</v>
      </c>
      <c r="K290" s="14">
        <v>132</v>
      </c>
      <c r="L290" s="14">
        <v>110</v>
      </c>
      <c r="M290" s="13">
        <f t="shared" si="38"/>
        <v>92.4</v>
      </c>
      <c r="N290" s="13">
        <f t="shared" si="39"/>
        <v>77</v>
      </c>
      <c r="O290" s="14">
        <v>138.6</v>
      </c>
      <c r="P290" s="11">
        <v>381</v>
      </c>
      <c r="Q290" s="15">
        <v>2E-3</v>
      </c>
      <c r="R290" s="16">
        <v>0.9</v>
      </c>
    </row>
    <row r="291" spans="1:19" s="1" customFormat="1" ht="17.100000000000001" customHeight="1" outlineLevel="2" x14ac:dyDescent="0.2">
      <c r="A291" s="9">
        <v>252</v>
      </c>
      <c r="B291" s="2" t="s">
        <v>22</v>
      </c>
      <c r="C291" s="2" t="s">
        <v>1004</v>
      </c>
      <c r="D291" s="2" t="s">
        <v>1029</v>
      </c>
      <c r="E291" s="10" t="s">
        <v>1030</v>
      </c>
      <c r="F291" s="10" t="s">
        <v>1031</v>
      </c>
      <c r="G291" s="2" t="s">
        <v>1008</v>
      </c>
      <c r="H291" s="2" t="s">
        <v>1009</v>
      </c>
      <c r="I291" s="11">
        <v>20</v>
      </c>
      <c r="J291" s="12" t="s">
        <v>25</v>
      </c>
      <c r="K291" s="14">
        <v>141</v>
      </c>
      <c r="L291" s="14">
        <v>117.5</v>
      </c>
      <c r="M291" s="13">
        <f t="shared" si="38"/>
        <v>98.7</v>
      </c>
      <c r="N291" s="13">
        <f t="shared" si="39"/>
        <v>82.3</v>
      </c>
      <c r="O291" s="14">
        <v>148.1</v>
      </c>
      <c r="P291" s="11">
        <v>356</v>
      </c>
      <c r="Q291" s="15">
        <v>2E-3</v>
      </c>
      <c r="R291" s="16">
        <v>0.8</v>
      </c>
    </row>
    <row r="292" spans="1:19" s="1" customFormat="1" ht="17.100000000000001" customHeight="1" outlineLevel="2" x14ac:dyDescent="0.2">
      <c r="A292" s="9">
        <v>253</v>
      </c>
      <c r="B292" s="2" t="s">
        <v>22</v>
      </c>
      <c r="C292" s="2" t="s">
        <v>1004</v>
      </c>
      <c r="D292" s="2" t="s">
        <v>1032</v>
      </c>
      <c r="E292" s="10" t="s">
        <v>1033</v>
      </c>
      <c r="F292" s="10" t="s">
        <v>1034</v>
      </c>
      <c r="G292" s="2" t="s">
        <v>1035</v>
      </c>
      <c r="H292" s="2" t="s">
        <v>1036</v>
      </c>
      <c r="I292" s="11">
        <v>20</v>
      </c>
      <c r="J292" s="12" t="s">
        <v>25</v>
      </c>
      <c r="K292" s="14">
        <v>168</v>
      </c>
      <c r="L292" s="14">
        <v>140</v>
      </c>
      <c r="M292" s="13">
        <f t="shared" si="38"/>
        <v>117.6</v>
      </c>
      <c r="N292" s="13">
        <f t="shared" si="39"/>
        <v>98</v>
      </c>
      <c r="O292" s="14">
        <v>176.4</v>
      </c>
      <c r="P292" s="11">
        <v>94</v>
      </c>
      <c r="Q292" s="15">
        <v>5.0000000000000001E-3</v>
      </c>
      <c r="R292" s="16">
        <v>1.7</v>
      </c>
    </row>
    <row r="293" spans="1:19" s="1" customFormat="1" ht="17.100000000000001" customHeight="1" outlineLevel="2" x14ac:dyDescent="0.2">
      <c r="A293" s="9">
        <v>254</v>
      </c>
      <c r="B293" s="2" t="s">
        <v>22</v>
      </c>
      <c r="C293" s="2" t="s">
        <v>1004</v>
      </c>
      <c r="D293" s="2" t="s">
        <v>1037</v>
      </c>
      <c r="E293" s="10" t="s">
        <v>1038</v>
      </c>
      <c r="F293" s="10" t="s">
        <v>1039</v>
      </c>
      <c r="G293" s="2" t="s">
        <v>1040</v>
      </c>
      <c r="H293" s="2" t="s">
        <v>1041</v>
      </c>
      <c r="I293" s="11">
        <v>20</v>
      </c>
      <c r="J293" s="12" t="s">
        <v>25</v>
      </c>
      <c r="K293" s="14">
        <v>183</v>
      </c>
      <c r="L293" s="14">
        <v>152.5</v>
      </c>
      <c r="M293" s="13">
        <f t="shared" si="38"/>
        <v>128.1</v>
      </c>
      <c r="N293" s="13">
        <f t="shared" si="39"/>
        <v>106.8</v>
      </c>
      <c r="O293" s="14">
        <v>192.2</v>
      </c>
      <c r="P293" s="11">
        <v>160</v>
      </c>
      <c r="Q293" s="15">
        <v>4.0000000000000001E-3</v>
      </c>
      <c r="R293" s="16">
        <v>1.3</v>
      </c>
    </row>
    <row r="294" spans="1:19" s="1" customFormat="1" ht="17.100000000000001" customHeight="1" outlineLevel="2" x14ac:dyDescent="0.2">
      <c r="A294" s="9">
        <v>255</v>
      </c>
      <c r="B294" s="2" t="s">
        <v>22</v>
      </c>
      <c r="C294" s="2" t="s">
        <v>1004</v>
      </c>
      <c r="D294" s="2" t="s">
        <v>1042</v>
      </c>
      <c r="E294" s="10" t="s">
        <v>1043</v>
      </c>
      <c r="F294" s="10" t="s">
        <v>1044</v>
      </c>
      <c r="G294" s="2" t="s">
        <v>1045</v>
      </c>
      <c r="H294" s="2" t="s">
        <v>1041</v>
      </c>
      <c r="I294" s="11">
        <v>20</v>
      </c>
      <c r="J294" s="12" t="s">
        <v>25</v>
      </c>
      <c r="K294" s="14">
        <v>183</v>
      </c>
      <c r="L294" s="14">
        <v>152.5</v>
      </c>
      <c r="M294" s="13">
        <f t="shared" si="38"/>
        <v>128.1</v>
      </c>
      <c r="N294" s="13">
        <f t="shared" si="39"/>
        <v>106.8</v>
      </c>
      <c r="O294" s="14">
        <v>192.2</v>
      </c>
      <c r="P294" s="11">
        <v>62</v>
      </c>
      <c r="Q294" s="15">
        <v>2E-3</v>
      </c>
      <c r="R294" s="16">
        <v>1.3</v>
      </c>
    </row>
    <row r="295" spans="1:19" ht="18.95" hidden="1" customHeight="1" outlineLevel="1" x14ac:dyDescent="0.3">
      <c r="A295" s="7"/>
      <c r="B295" s="7"/>
      <c r="C295" s="8" t="s">
        <v>1046</v>
      </c>
      <c r="D295" s="7"/>
      <c r="E295" s="7"/>
      <c r="F295" s="7"/>
      <c r="G295" s="7"/>
      <c r="H295" s="7"/>
      <c r="I295" s="7"/>
      <c r="J295" s="7"/>
      <c r="K295" s="7"/>
      <c r="L295" s="7"/>
      <c r="M295" s="7"/>
      <c r="N295" s="7"/>
      <c r="O295" s="7"/>
      <c r="P295" s="7"/>
      <c r="Q295" s="7"/>
      <c r="R295" s="7"/>
      <c r="S295" s="7"/>
    </row>
    <row r="296" spans="1:19" s="1" customFormat="1" ht="17.100000000000001" customHeight="1" outlineLevel="2" x14ac:dyDescent="0.2">
      <c r="A296" s="9">
        <v>256</v>
      </c>
      <c r="B296" s="2" t="s">
        <v>22</v>
      </c>
      <c r="C296" s="2" t="s">
        <v>1047</v>
      </c>
      <c r="D296" s="2" t="s">
        <v>1048</v>
      </c>
      <c r="E296" s="10" t="s">
        <v>1049</v>
      </c>
      <c r="F296" s="10" t="s">
        <v>1050</v>
      </c>
      <c r="H296" s="2" t="s">
        <v>1051</v>
      </c>
      <c r="I296" s="11">
        <v>20</v>
      </c>
      <c r="J296" s="12" t="s">
        <v>25</v>
      </c>
      <c r="K296" s="14">
        <v>130</v>
      </c>
      <c r="L296" s="14">
        <v>108.4</v>
      </c>
      <c r="M296" s="13">
        <f t="shared" ref="M296:M300" si="40">ROUNDUP(K296*(1-$M$6),1)</f>
        <v>91</v>
      </c>
      <c r="N296" s="13">
        <f t="shared" ref="N296:N300" si="41">ROUNDUP(M296/1.2,1)</f>
        <v>75.899999999999991</v>
      </c>
      <c r="O296" s="14">
        <v>136.5</v>
      </c>
      <c r="P296" s="11">
        <v>335</v>
      </c>
      <c r="Q296" s="15">
        <v>2E-3</v>
      </c>
      <c r="R296" s="16">
        <v>0.7</v>
      </c>
    </row>
    <row r="297" spans="1:19" s="1" customFormat="1" ht="17.100000000000001" customHeight="1" outlineLevel="2" x14ac:dyDescent="0.2">
      <c r="A297" s="9">
        <v>257</v>
      </c>
      <c r="B297" s="2" t="s">
        <v>22</v>
      </c>
      <c r="C297" s="2" t="s">
        <v>1052</v>
      </c>
      <c r="D297" s="2" t="s">
        <v>1053</v>
      </c>
      <c r="E297" s="10" t="s">
        <v>1054</v>
      </c>
      <c r="F297" s="10" t="s">
        <v>1055</v>
      </c>
      <c r="G297" s="2" t="s">
        <v>1056</v>
      </c>
      <c r="H297" s="2" t="s">
        <v>1057</v>
      </c>
      <c r="I297" s="11">
        <v>20</v>
      </c>
      <c r="J297" s="12" t="s">
        <v>25</v>
      </c>
      <c r="K297" s="14">
        <v>171</v>
      </c>
      <c r="L297" s="14">
        <v>142.5</v>
      </c>
      <c r="M297" s="13">
        <f t="shared" si="40"/>
        <v>119.7</v>
      </c>
      <c r="N297" s="13">
        <f t="shared" si="41"/>
        <v>99.8</v>
      </c>
      <c r="O297" s="14">
        <v>179.6</v>
      </c>
      <c r="P297" s="11">
        <v>406</v>
      </c>
      <c r="Q297" s="15">
        <v>0</v>
      </c>
      <c r="R297" s="16">
        <v>0.7</v>
      </c>
    </row>
    <row r="298" spans="1:19" s="1" customFormat="1" ht="17.100000000000001" customHeight="1" outlineLevel="2" x14ac:dyDescent="0.2">
      <c r="A298" s="9">
        <v>258</v>
      </c>
      <c r="B298" s="2" t="s">
        <v>22</v>
      </c>
      <c r="C298" s="2" t="s">
        <v>1052</v>
      </c>
      <c r="D298" s="2" t="s">
        <v>1058</v>
      </c>
      <c r="E298" s="10" t="s">
        <v>1059</v>
      </c>
      <c r="F298" s="10" t="s">
        <v>1060</v>
      </c>
      <c r="G298" s="2" t="s">
        <v>1013</v>
      </c>
      <c r="H298" s="2" t="s">
        <v>1009</v>
      </c>
      <c r="I298" s="11">
        <v>20</v>
      </c>
      <c r="J298" s="12" t="s">
        <v>25</v>
      </c>
      <c r="K298" s="14">
        <v>115</v>
      </c>
      <c r="L298" s="14">
        <v>95.9</v>
      </c>
      <c r="M298" s="13">
        <f t="shared" si="40"/>
        <v>80.5</v>
      </c>
      <c r="N298" s="13">
        <f t="shared" si="41"/>
        <v>67.099999999999994</v>
      </c>
      <c r="O298" s="14">
        <v>120.8</v>
      </c>
      <c r="P298" s="11">
        <v>458</v>
      </c>
      <c r="Q298" s="15">
        <v>0</v>
      </c>
      <c r="R298" s="16">
        <v>0.7</v>
      </c>
    </row>
    <row r="299" spans="1:19" s="1" customFormat="1" ht="17.100000000000001" customHeight="1" outlineLevel="2" x14ac:dyDescent="0.2">
      <c r="A299" s="9">
        <v>259</v>
      </c>
      <c r="B299" s="2" t="s">
        <v>22</v>
      </c>
      <c r="C299" s="2" t="s">
        <v>1052</v>
      </c>
      <c r="D299" s="2" t="s">
        <v>1061</v>
      </c>
      <c r="E299" s="10" t="s">
        <v>1062</v>
      </c>
      <c r="F299" s="10" t="s">
        <v>1063</v>
      </c>
      <c r="G299" s="2" t="s">
        <v>1008</v>
      </c>
      <c r="H299" s="2" t="s">
        <v>1009</v>
      </c>
      <c r="I299" s="11">
        <v>20</v>
      </c>
      <c r="J299" s="12" t="s">
        <v>25</v>
      </c>
      <c r="K299" s="14">
        <v>153</v>
      </c>
      <c r="L299" s="14">
        <v>127.5</v>
      </c>
      <c r="M299" s="13">
        <f t="shared" si="40"/>
        <v>107.1</v>
      </c>
      <c r="N299" s="13">
        <f t="shared" si="41"/>
        <v>89.3</v>
      </c>
      <c r="O299" s="14">
        <v>160.69999999999999</v>
      </c>
      <c r="P299" s="11">
        <v>63</v>
      </c>
      <c r="Q299" s="15">
        <v>2E-3</v>
      </c>
      <c r="R299" s="16">
        <v>0.5</v>
      </c>
    </row>
    <row r="300" spans="1:19" s="1" customFormat="1" ht="17.100000000000001" customHeight="1" outlineLevel="2" x14ac:dyDescent="0.2">
      <c r="A300" s="9">
        <v>260</v>
      </c>
      <c r="B300" s="2" t="s">
        <v>22</v>
      </c>
      <c r="C300" s="2" t="s">
        <v>1052</v>
      </c>
      <c r="D300" s="2" t="s">
        <v>1064</v>
      </c>
      <c r="E300" s="10" t="s">
        <v>1065</v>
      </c>
      <c r="F300" s="2" t="s">
        <v>1066</v>
      </c>
      <c r="H300" s="2" t="s">
        <v>1067</v>
      </c>
      <c r="I300" s="11">
        <v>20</v>
      </c>
      <c r="J300" s="12" t="s">
        <v>25</v>
      </c>
      <c r="K300" s="14">
        <v>122</v>
      </c>
      <c r="L300" s="14">
        <v>101.7</v>
      </c>
      <c r="M300" s="13">
        <f t="shared" si="40"/>
        <v>85.4</v>
      </c>
      <c r="N300" s="13">
        <f t="shared" si="41"/>
        <v>71.199999999999989</v>
      </c>
      <c r="O300" s="14">
        <v>128.1</v>
      </c>
      <c r="P300" s="11">
        <v>30</v>
      </c>
      <c r="Q300" s="15">
        <v>0</v>
      </c>
      <c r="R300" s="16">
        <v>0.8</v>
      </c>
    </row>
    <row r="301" spans="1:19" ht="18.95" hidden="1" customHeight="1" outlineLevel="1" x14ac:dyDescent="0.3">
      <c r="A301" s="7"/>
      <c r="B301" s="7"/>
      <c r="C301" s="8" t="s">
        <v>1068</v>
      </c>
      <c r="D301" s="7"/>
      <c r="E301" s="7"/>
      <c r="F301" s="7"/>
      <c r="G301" s="7"/>
      <c r="H301" s="7"/>
      <c r="I301" s="7"/>
      <c r="J301" s="7"/>
      <c r="K301" s="7"/>
      <c r="L301" s="7"/>
      <c r="M301" s="7"/>
      <c r="N301" s="7"/>
      <c r="O301" s="7"/>
      <c r="P301" s="7"/>
      <c r="Q301" s="7"/>
      <c r="R301" s="7"/>
      <c r="S301" s="7"/>
    </row>
    <row r="302" spans="1:19" s="1" customFormat="1" ht="17.100000000000001" customHeight="1" outlineLevel="2" x14ac:dyDescent="0.2">
      <c r="A302" s="9">
        <v>261</v>
      </c>
      <c r="B302" s="2" t="s">
        <v>22</v>
      </c>
      <c r="C302" s="2" t="s">
        <v>1069</v>
      </c>
      <c r="D302" s="2" t="s">
        <v>1070</v>
      </c>
      <c r="E302" s="10" t="s">
        <v>1071</v>
      </c>
      <c r="F302" s="10" t="s">
        <v>1072</v>
      </c>
      <c r="G302" s="2" t="s">
        <v>1073</v>
      </c>
      <c r="H302" s="2" t="s">
        <v>1074</v>
      </c>
      <c r="I302" s="11">
        <v>20</v>
      </c>
      <c r="J302" s="12" t="s">
        <v>25</v>
      </c>
      <c r="K302" s="14">
        <v>140</v>
      </c>
      <c r="L302" s="14">
        <v>116.7</v>
      </c>
      <c r="M302" s="13">
        <f t="shared" ref="M302:M306" si="42">ROUNDUP(K302*(1-$M$6),1)</f>
        <v>98</v>
      </c>
      <c r="N302" s="13">
        <f t="shared" ref="N302:N306" si="43">ROUNDUP(M302/1.2,1)</f>
        <v>81.699999999999989</v>
      </c>
      <c r="O302" s="14">
        <v>147</v>
      </c>
      <c r="P302" s="11">
        <v>76</v>
      </c>
      <c r="Q302" s="15">
        <v>1E-3</v>
      </c>
      <c r="R302" s="16">
        <v>0.6</v>
      </c>
    </row>
    <row r="303" spans="1:19" s="1" customFormat="1" ht="17.100000000000001" customHeight="1" outlineLevel="2" x14ac:dyDescent="0.2">
      <c r="A303" s="9">
        <v>262</v>
      </c>
      <c r="B303" s="2" t="s">
        <v>22</v>
      </c>
      <c r="C303" s="2" t="s">
        <v>1075</v>
      </c>
      <c r="D303" s="2" t="s">
        <v>1076</v>
      </c>
      <c r="E303" s="10" t="s">
        <v>1077</v>
      </c>
      <c r="F303" s="10" t="s">
        <v>1078</v>
      </c>
      <c r="G303" s="2" t="s">
        <v>1079</v>
      </c>
      <c r="H303" s="2" t="s">
        <v>1080</v>
      </c>
      <c r="I303" s="11">
        <v>20</v>
      </c>
      <c r="J303" s="12" t="s">
        <v>25</v>
      </c>
      <c r="K303" s="14">
        <v>59</v>
      </c>
      <c r="L303" s="14">
        <v>49.2</v>
      </c>
      <c r="M303" s="13">
        <f t="shared" si="42"/>
        <v>41.3</v>
      </c>
      <c r="N303" s="13">
        <f t="shared" si="43"/>
        <v>34.5</v>
      </c>
      <c r="O303" s="14">
        <v>62</v>
      </c>
      <c r="P303" s="11">
        <v>158</v>
      </c>
      <c r="Q303" s="15">
        <v>1E-3</v>
      </c>
      <c r="R303" s="16">
        <v>0.6</v>
      </c>
    </row>
    <row r="304" spans="1:19" s="1" customFormat="1" ht="17.100000000000001" customHeight="1" outlineLevel="2" x14ac:dyDescent="0.2">
      <c r="A304" s="9">
        <v>263</v>
      </c>
      <c r="B304" s="2" t="s">
        <v>22</v>
      </c>
      <c r="C304" s="2" t="s">
        <v>1075</v>
      </c>
      <c r="D304" s="2" t="s">
        <v>1081</v>
      </c>
      <c r="E304" s="10" t="s">
        <v>1082</v>
      </c>
      <c r="F304" s="10" t="s">
        <v>1083</v>
      </c>
      <c r="G304" s="2" t="s">
        <v>1079</v>
      </c>
      <c r="H304" s="2" t="s">
        <v>1080</v>
      </c>
      <c r="I304" s="11">
        <v>20</v>
      </c>
      <c r="J304" s="12" t="s">
        <v>25</v>
      </c>
      <c r="K304" s="14">
        <v>55</v>
      </c>
      <c r="L304" s="14">
        <v>45.9</v>
      </c>
      <c r="M304" s="13">
        <f t="shared" si="42"/>
        <v>38.5</v>
      </c>
      <c r="N304" s="13">
        <f t="shared" si="43"/>
        <v>32.1</v>
      </c>
      <c r="O304" s="14">
        <v>57.8</v>
      </c>
      <c r="P304" s="11">
        <v>198</v>
      </c>
      <c r="Q304" s="15">
        <v>1E-3</v>
      </c>
      <c r="R304" s="16">
        <v>0.6</v>
      </c>
    </row>
    <row r="305" spans="1:19" s="1" customFormat="1" ht="17.100000000000001" customHeight="1" outlineLevel="2" x14ac:dyDescent="0.2">
      <c r="A305" s="9">
        <v>264</v>
      </c>
      <c r="B305" s="2" t="s">
        <v>22</v>
      </c>
      <c r="C305" s="2" t="s">
        <v>1075</v>
      </c>
      <c r="D305" s="2" t="s">
        <v>1084</v>
      </c>
      <c r="E305" s="10" t="s">
        <v>1085</v>
      </c>
      <c r="F305" s="10" t="s">
        <v>1086</v>
      </c>
      <c r="G305" s="2" t="s">
        <v>1087</v>
      </c>
      <c r="H305" s="2" t="s">
        <v>1087</v>
      </c>
      <c r="I305" s="11">
        <v>20</v>
      </c>
      <c r="J305" s="12" t="s">
        <v>25</v>
      </c>
      <c r="K305" s="14">
        <v>62</v>
      </c>
      <c r="L305" s="14">
        <v>51.7</v>
      </c>
      <c r="M305" s="13">
        <f t="shared" si="42"/>
        <v>43.4</v>
      </c>
      <c r="N305" s="13">
        <f t="shared" si="43"/>
        <v>36.200000000000003</v>
      </c>
      <c r="O305" s="14">
        <v>65.099999999999994</v>
      </c>
      <c r="P305" s="11">
        <v>251</v>
      </c>
      <c r="Q305" s="15">
        <v>1E-3</v>
      </c>
      <c r="R305" s="16">
        <v>0.5</v>
      </c>
    </row>
    <row r="306" spans="1:19" s="1" customFormat="1" ht="17.100000000000001" customHeight="1" outlineLevel="2" x14ac:dyDescent="0.2">
      <c r="A306" s="9">
        <v>265</v>
      </c>
      <c r="B306" s="2" t="s">
        <v>22</v>
      </c>
      <c r="C306" s="2" t="s">
        <v>1075</v>
      </c>
      <c r="D306" s="2" t="s">
        <v>1088</v>
      </c>
      <c r="E306" s="10" t="s">
        <v>1089</v>
      </c>
      <c r="F306" s="10" t="s">
        <v>1090</v>
      </c>
      <c r="G306" s="2" t="s">
        <v>1091</v>
      </c>
      <c r="H306" s="2" t="s">
        <v>1092</v>
      </c>
      <c r="I306" s="11">
        <v>20</v>
      </c>
      <c r="J306" s="12" t="s">
        <v>25</v>
      </c>
      <c r="K306" s="14">
        <v>62</v>
      </c>
      <c r="L306" s="14">
        <v>51.7</v>
      </c>
      <c r="M306" s="13">
        <f t="shared" si="42"/>
        <v>43.4</v>
      </c>
      <c r="N306" s="13">
        <f t="shared" si="43"/>
        <v>36.200000000000003</v>
      </c>
      <c r="O306" s="14">
        <v>65.099999999999994</v>
      </c>
      <c r="P306" s="11">
        <v>153</v>
      </c>
      <c r="Q306" s="15">
        <v>1E-3</v>
      </c>
      <c r="R306" s="16">
        <v>0.6</v>
      </c>
    </row>
    <row r="307" spans="1:19" ht="18.95" hidden="1" customHeight="1" outlineLevel="1" x14ac:dyDescent="0.3">
      <c r="A307" s="7"/>
      <c r="B307" s="7"/>
      <c r="C307" s="8" t="s">
        <v>1093</v>
      </c>
      <c r="D307" s="7"/>
      <c r="E307" s="7"/>
      <c r="F307" s="7"/>
      <c r="G307" s="7"/>
      <c r="H307" s="7"/>
      <c r="I307" s="7"/>
      <c r="J307" s="7"/>
      <c r="K307" s="7"/>
      <c r="L307" s="7"/>
      <c r="M307" s="7"/>
      <c r="N307" s="7"/>
      <c r="O307" s="7"/>
      <c r="P307" s="7"/>
      <c r="Q307" s="7"/>
      <c r="R307" s="7"/>
      <c r="S307" s="7"/>
    </row>
    <row r="308" spans="1:19" s="1" customFormat="1" ht="17.100000000000001" customHeight="1" outlineLevel="2" x14ac:dyDescent="0.2">
      <c r="A308" s="9">
        <v>266</v>
      </c>
      <c r="B308" s="2" t="s">
        <v>22</v>
      </c>
      <c r="C308" s="2" t="s">
        <v>1094</v>
      </c>
      <c r="D308" s="2" t="s">
        <v>1095</v>
      </c>
      <c r="E308" s="10" t="s">
        <v>1096</v>
      </c>
      <c r="F308" s="2" t="s">
        <v>1097</v>
      </c>
      <c r="H308" s="2" t="s">
        <v>1098</v>
      </c>
      <c r="I308" s="11">
        <v>8</v>
      </c>
      <c r="J308" s="12" t="s">
        <v>25</v>
      </c>
      <c r="K308" s="14">
        <v>228</v>
      </c>
      <c r="L308" s="14">
        <v>190</v>
      </c>
      <c r="M308" s="13">
        <f t="shared" ref="M308:M313" si="44">ROUNDUP(K308*(1-$M$6),1)</f>
        <v>159.6</v>
      </c>
      <c r="N308" s="13">
        <f t="shared" ref="N308:N313" si="45">ROUNDUP(M308/1.2,1)</f>
        <v>133</v>
      </c>
      <c r="O308" s="14">
        <v>239.4</v>
      </c>
      <c r="P308" s="11">
        <v>3</v>
      </c>
      <c r="Q308" s="15">
        <v>1E-3</v>
      </c>
      <c r="R308" s="16">
        <v>1</v>
      </c>
    </row>
    <row r="309" spans="1:19" s="1" customFormat="1" ht="17.100000000000001" customHeight="1" outlineLevel="2" x14ac:dyDescent="0.2">
      <c r="A309" s="9">
        <v>267</v>
      </c>
      <c r="B309" s="2" t="s">
        <v>22</v>
      </c>
      <c r="C309" s="2" t="s">
        <v>1094</v>
      </c>
      <c r="D309" s="2" t="s">
        <v>1099</v>
      </c>
      <c r="E309" s="10" t="s">
        <v>1100</v>
      </c>
      <c r="F309" s="10" t="s">
        <v>1101</v>
      </c>
      <c r="H309" s="2" t="s">
        <v>1098</v>
      </c>
      <c r="I309" s="11">
        <v>12</v>
      </c>
      <c r="J309" s="12" t="s">
        <v>25</v>
      </c>
      <c r="K309" s="14">
        <v>240</v>
      </c>
      <c r="L309" s="14">
        <v>200</v>
      </c>
      <c r="M309" s="13">
        <f t="shared" si="44"/>
        <v>168</v>
      </c>
      <c r="N309" s="13">
        <f t="shared" si="45"/>
        <v>140</v>
      </c>
      <c r="O309" s="14">
        <v>252</v>
      </c>
      <c r="P309" s="11">
        <v>133</v>
      </c>
      <c r="Q309" s="15">
        <v>2E-3</v>
      </c>
      <c r="R309" s="16">
        <v>1.5</v>
      </c>
    </row>
    <row r="310" spans="1:19" s="1" customFormat="1" ht="17.100000000000001" customHeight="1" outlineLevel="2" x14ac:dyDescent="0.2">
      <c r="A310" s="9">
        <v>268</v>
      </c>
      <c r="B310" s="2" t="s">
        <v>22</v>
      </c>
      <c r="C310" s="2" t="s">
        <v>1094</v>
      </c>
      <c r="D310" s="2" t="s">
        <v>1102</v>
      </c>
      <c r="E310" s="10" t="s">
        <v>1103</v>
      </c>
      <c r="F310" s="10" t="s">
        <v>1104</v>
      </c>
      <c r="H310" s="2" t="s">
        <v>1098</v>
      </c>
      <c r="I310" s="11">
        <v>12</v>
      </c>
      <c r="J310" s="12" t="s">
        <v>25</v>
      </c>
      <c r="K310" s="14">
        <v>240</v>
      </c>
      <c r="L310" s="14">
        <v>200</v>
      </c>
      <c r="M310" s="13">
        <f t="shared" si="44"/>
        <v>168</v>
      </c>
      <c r="N310" s="13">
        <f t="shared" si="45"/>
        <v>140</v>
      </c>
      <c r="O310" s="14">
        <v>252</v>
      </c>
      <c r="P310" s="11">
        <v>5</v>
      </c>
      <c r="Q310" s="15">
        <v>2E-3</v>
      </c>
      <c r="R310" s="16">
        <v>1.5</v>
      </c>
    </row>
    <row r="311" spans="1:19" s="1" customFormat="1" ht="17.100000000000001" customHeight="1" outlineLevel="2" x14ac:dyDescent="0.2">
      <c r="A311" s="9">
        <v>269</v>
      </c>
      <c r="B311" s="2" t="s">
        <v>22</v>
      </c>
      <c r="C311" s="2" t="s">
        <v>1094</v>
      </c>
      <c r="D311" s="2" t="s">
        <v>1105</v>
      </c>
      <c r="E311" s="10" t="s">
        <v>1106</v>
      </c>
      <c r="F311" s="10" t="s">
        <v>1107</v>
      </c>
      <c r="H311" s="2" t="s">
        <v>1098</v>
      </c>
      <c r="I311" s="11">
        <v>12</v>
      </c>
      <c r="J311" s="12" t="s">
        <v>25</v>
      </c>
      <c r="K311" s="14">
        <v>240</v>
      </c>
      <c r="L311" s="14">
        <v>200</v>
      </c>
      <c r="M311" s="13">
        <f t="shared" si="44"/>
        <v>168</v>
      </c>
      <c r="N311" s="13">
        <f t="shared" si="45"/>
        <v>140</v>
      </c>
      <c r="O311" s="14">
        <v>252</v>
      </c>
      <c r="P311" s="11">
        <v>4</v>
      </c>
      <c r="Q311" s="15">
        <v>2E-3</v>
      </c>
      <c r="R311" s="16">
        <v>1.5</v>
      </c>
    </row>
    <row r="312" spans="1:19" s="1" customFormat="1" ht="17.100000000000001" customHeight="1" outlineLevel="2" x14ac:dyDescent="0.2">
      <c r="A312" s="9">
        <v>270</v>
      </c>
      <c r="B312" s="2" t="s">
        <v>22</v>
      </c>
      <c r="C312" s="2" t="s">
        <v>1094</v>
      </c>
      <c r="D312" s="2" t="s">
        <v>1108</v>
      </c>
      <c r="E312" s="10" t="s">
        <v>1109</v>
      </c>
      <c r="F312" s="10" t="s">
        <v>1110</v>
      </c>
      <c r="H312" s="2" t="s">
        <v>1098</v>
      </c>
      <c r="I312" s="11">
        <v>12</v>
      </c>
      <c r="J312" s="12" t="s">
        <v>25</v>
      </c>
      <c r="K312" s="14">
        <v>228</v>
      </c>
      <c r="L312" s="14">
        <v>190</v>
      </c>
      <c r="M312" s="13">
        <f t="shared" si="44"/>
        <v>159.6</v>
      </c>
      <c r="N312" s="13">
        <f t="shared" si="45"/>
        <v>133</v>
      </c>
      <c r="O312" s="14">
        <v>239.4</v>
      </c>
      <c r="P312" s="11">
        <v>198</v>
      </c>
      <c r="Q312" s="15">
        <v>2E-3</v>
      </c>
      <c r="R312" s="16">
        <v>1.5</v>
      </c>
    </row>
    <row r="313" spans="1:19" s="1" customFormat="1" ht="17.100000000000001" customHeight="1" outlineLevel="2" x14ac:dyDescent="0.2">
      <c r="A313" s="9">
        <v>271</v>
      </c>
      <c r="B313" s="2" t="s">
        <v>22</v>
      </c>
      <c r="C313" s="2" t="s">
        <v>1094</v>
      </c>
      <c r="D313" s="2" t="s">
        <v>1111</v>
      </c>
      <c r="E313" s="10" t="s">
        <v>1112</v>
      </c>
      <c r="F313" s="10" t="s">
        <v>1113</v>
      </c>
      <c r="H313" s="2" t="s">
        <v>1098</v>
      </c>
      <c r="I313" s="11">
        <v>12</v>
      </c>
      <c r="J313" s="12" t="s">
        <v>25</v>
      </c>
      <c r="K313" s="14">
        <v>240</v>
      </c>
      <c r="L313" s="14">
        <v>200</v>
      </c>
      <c r="M313" s="13">
        <f t="shared" si="44"/>
        <v>168</v>
      </c>
      <c r="N313" s="13">
        <f t="shared" si="45"/>
        <v>140</v>
      </c>
      <c r="O313" s="14">
        <v>252</v>
      </c>
      <c r="P313" s="11">
        <v>70</v>
      </c>
      <c r="Q313" s="15">
        <v>2E-3</v>
      </c>
      <c r="R313" s="16">
        <v>1.5</v>
      </c>
    </row>
    <row r="314" spans="1:19" ht="18.95" hidden="1" customHeight="1" outlineLevel="1" x14ac:dyDescent="0.3">
      <c r="A314" s="7"/>
      <c r="B314" s="7"/>
      <c r="C314" s="8" t="s">
        <v>1114</v>
      </c>
      <c r="D314" s="7"/>
      <c r="E314" s="7"/>
      <c r="F314" s="7"/>
      <c r="G314" s="7"/>
      <c r="H314" s="7"/>
      <c r="I314" s="7"/>
      <c r="J314" s="7"/>
      <c r="K314" s="7"/>
      <c r="L314" s="7"/>
      <c r="M314" s="7"/>
      <c r="N314" s="7"/>
      <c r="O314" s="7"/>
      <c r="P314" s="7"/>
      <c r="Q314" s="7"/>
      <c r="R314" s="7"/>
      <c r="S314" s="7"/>
    </row>
    <row r="315" spans="1:19" s="1" customFormat="1" ht="17.100000000000001" customHeight="1" outlineLevel="2" x14ac:dyDescent="0.2">
      <c r="A315" s="9">
        <v>272</v>
      </c>
      <c r="B315" s="2" t="s">
        <v>22</v>
      </c>
      <c r="C315" s="2" t="s">
        <v>1115</v>
      </c>
      <c r="D315" s="2" t="s">
        <v>1116</v>
      </c>
      <c r="E315" s="10" t="s">
        <v>1117</v>
      </c>
      <c r="F315" s="10" t="s">
        <v>1118</v>
      </c>
      <c r="H315" s="2" t="s">
        <v>1119</v>
      </c>
      <c r="I315" s="11">
        <v>1</v>
      </c>
      <c r="J315" s="12" t="s">
        <v>25</v>
      </c>
      <c r="K315" s="14">
        <v>903</v>
      </c>
      <c r="L315" s="14">
        <v>752.5</v>
      </c>
      <c r="M315" s="13">
        <f t="shared" ref="M315:M316" si="46">ROUNDUP(K315*(1-$M$6),1)</f>
        <v>632.1</v>
      </c>
      <c r="N315" s="13">
        <f t="shared" ref="N315:N316" si="47">ROUNDUP(M315/1.2,1)</f>
        <v>526.80000000000007</v>
      </c>
      <c r="O315" s="14">
        <v>948.2</v>
      </c>
      <c r="P315" s="11">
        <v>46</v>
      </c>
      <c r="Q315" s="15">
        <v>1E-3</v>
      </c>
      <c r="R315" s="16">
        <v>1.3</v>
      </c>
    </row>
    <row r="316" spans="1:19" s="1" customFormat="1" ht="17.100000000000001" customHeight="1" outlineLevel="2" x14ac:dyDescent="0.2">
      <c r="A316" s="9">
        <v>273</v>
      </c>
      <c r="B316" s="2" t="s">
        <v>22</v>
      </c>
      <c r="C316" s="2" t="s">
        <v>1120</v>
      </c>
      <c r="D316" s="2" t="s">
        <v>1121</v>
      </c>
      <c r="E316" s="10" t="s">
        <v>1122</v>
      </c>
      <c r="F316" s="10" t="s">
        <v>1123</v>
      </c>
      <c r="H316" s="2" t="s">
        <v>1124</v>
      </c>
      <c r="I316" s="11">
        <v>1</v>
      </c>
      <c r="J316" s="12" t="s">
        <v>25</v>
      </c>
      <c r="K316" s="14">
        <v>684</v>
      </c>
      <c r="L316" s="14">
        <v>570</v>
      </c>
      <c r="M316" s="13">
        <f t="shared" si="46"/>
        <v>478.8</v>
      </c>
      <c r="N316" s="13">
        <f t="shared" si="47"/>
        <v>399</v>
      </c>
      <c r="O316" s="14">
        <v>718.2</v>
      </c>
      <c r="P316" s="11">
        <v>131</v>
      </c>
      <c r="Q316" s="15">
        <v>1.2999999999999999E-2</v>
      </c>
      <c r="R316" s="16">
        <v>0.9</v>
      </c>
    </row>
    <row r="317" spans="1:19" ht="18.95" hidden="1" customHeight="1" x14ac:dyDescent="0.3">
      <c r="A317" s="5"/>
      <c r="B317" s="5"/>
      <c r="C317" s="6" t="s">
        <v>1125</v>
      </c>
      <c r="D317" s="5"/>
      <c r="E317" s="5"/>
      <c r="F317" s="5"/>
      <c r="G317" s="5"/>
      <c r="H317" s="5"/>
      <c r="I317" s="5"/>
      <c r="J317" s="5"/>
      <c r="K317" s="5"/>
      <c r="L317" s="5"/>
      <c r="M317" s="5"/>
      <c r="N317" s="5"/>
      <c r="O317" s="5"/>
      <c r="P317" s="5"/>
      <c r="Q317" s="5"/>
      <c r="R317" s="5"/>
      <c r="S317" s="5"/>
    </row>
    <row r="318" spans="1:19" ht="18.95" hidden="1" customHeight="1" outlineLevel="1" x14ac:dyDescent="0.3">
      <c r="A318" s="7"/>
      <c r="B318" s="7"/>
      <c r="C318" s="8" t="s">
        <v>1126</v>
      </c>
      <c r="D318" s="7"/>
      <c r="E318" s="7"/>
      <c r="F318" s="7"/>
      <c r="G318" s="7"/>
      <c r="H318" s="7"/>
      <c r="I318" s="7"/>
      <c r="J318" s="7"/>
      <c r="K318" s="7"/>
      <c r="L318" s="7"/>
      <c r="M318" s="7"/>
      <c r="N318" s="7"/>
      <c r="O318" s="7"/>
      <c r="P318" s="7"/>
      <c r="Q318" s="7"/>
      <c r="R318" s="7"/>
      <c r="S318" s="7"/>
    </row>
    <row r="319" spans="1:19" s="1" customFormat="1" ht="17.100000000000001" customHeight="1" outlineLevel="2" x14ac:dyDescent="0.2">
      <c r="A319" s="9">
        <v>274</v>
      </c>
      <c r="B319" s="2" t="s">
        <v>22</v>
      </c>
      <c r="C319" s="2" t="s">
        <v>1127</v>
      </c>
      <c r="D319" s="2" t="s">
        <v>1128</v>
      </c>
      <c r="E319" s="10" t="s">
        <v>1129</v>
      </c>
      <c r="F319" s="10" t="s">
        <v>1130</v>
      </c>
      <c r="H319" s="2" t="s">
        <v>1131</v>
      </c>
      <c r="I319" s="11">
        <v>5</v>
      </c>
      <c r="J319" s="12" t="s">
        <v>25</v>
      </c>
      <c r="K319" s="14">
        <v>966</v>
      </c>
      <c r="L319" s="14">
        <v>805</v>
      </c>
      <c r="M319" s="13">
        <f t="shared" ref="M319:M320" si="48">ROUNDUP(K319*(1-$M$6),1)</f>
        <v>676.2</v>
      </c>
      <c r="N319" s="13">
        <f t="shared" ref="N319:N320" si="49">ROUNDUP(M319/1.2,1)</f>
        <v>563.5</v>
      </c>
      <c r="O319" s="13">
        <v>1014.3</v>
      </c>
      <c r="P319" s="11">
        <v>64</v>
      </c>
      <c r="Q319" s="15">
        <v>1.7000000000000001E-2</v>
      </c>
      <c r="R319" s="16">
        <v>7.9</v>
      </c>
    </row>
    <row r="320" spans="1:19" s="1" customFormat="1" ht="17.100000000000001" customHeight="1" outlineLevel="2" x14ac:dyDescent="0.2">
      <c r="A320" s="9">
        <v>275</v>
      </c>
      <c r="B320" s="2" t="s">
        <v>22</v>
      </c>
      <c r="C320" s="2" t="s">
        <v>1127</v>
      </c>
      <c r="D320" s="2" t="s">
        <v>1132</v>
      </c>
      <c r="E320" s="10" t="s">
        <v>1133</v>
      </c>
      <c r="F320" s="10" t="s">
        <v>1134</v>
      </c>
      <c r="H320" s="2" t="s">
        <v>1135</v>
      </c>
      <c r="I320" s="11">
        <v>5</v>
      </c>
      <c r="J320" s="12" t="s">
        <v>25</v>
      </c>
      <c r="K320" s="14">
        <v>830</v>
      </c>
      <c r="L320" s="14">
        <v>691.7</v>
      </c>
      <c r="M320" s="13">
        <f t="shared" si="48"/>
        <v>581</v>
      </c>
      <c r="N320" s="13">
        <f t="shared" si="49"/>
        <v>484.20000000000005</v>
      </c>
      <c r="O320" s="14">
        <v>871.5</v>
      </c>
      <c r="P320" s="11">
        <v>1</v>
      </c>
      <c r="Q320" s="15">
        <v>1.7000000000000001E-2</v>
      </c>
      <c r="R320" s="16">
        <v>9.8000000000000007</v>
      </c>
    </row>
    <row r="321" spans="1:19" ht="18.95" hidden="1" customHeight="1" outlineLevel="1" x14ac:dyDescent="0.3">
      <c r="A321" s="7"/>
      <c r="B321" s="7"/>
      <c r="C321" s="8" t="s">
        <v>1136</v>
      </c>
      <c r="D321" s="7"/>
      <c r="E321" s="7"/>
      <c r="F321" s="7"/>
      <c r="G321" s="7"/>
      <c r="H321" s="7"/>
      <c r="I321" s="7"/>
      <c r="J321" s="7"/>
      <c r="K321" s="7"/>
      <c r="L321" s="7"/>
      <c r="M321" s="7"/>
      <c r="N321" s="7"/>
      <c r="O321" s="7"/>
      <c r="P321" s="7"/>
      <c r="Q321" s="7"/>
      <c r="R321" s="7"/>
      <c r="S321" s="7"/>
    </row>
    <row r="322" spans="1:19" s="1" customFormat="1" ht="17.100000000000001" customHeight="1" outlineLevel="2" x14ac:dyDescent="0.2">
      <c r="A322" s="9">
        <v>276</v>
      </c>
      <c r="B322" s="2" t="s">
        <v>22</v>
      </c>
      <c r="C322" s="2" t="s">
        <v>1137</v>
      </c>
      <c r="D322" s="2" t="s">
        <v>1138</v>
      </c>
      <c r="E322" s="10" t="s">
        <v>1139</v>
      </c>
      <c r="F322" s="2" t="s">
        <v>1140</v>
      </c>
      <c r="G322" s="2" t="s">
        <v>1141</v>
      </c>
      <c r="H322" s="2" t="s">
        <v>1142</v>
      </c>
      <c r="I322" s="11">
        <v>1</v>
      </c>
      <c r="J322" s="12" t="s">
        <v>25</v>
      </c>
      <c r="K322" s="14">
        <v>703</v>
      </c>
      <c r="L322" s="14">
        <v>585.9</v>
      </c>
      <c r="M322" s="13">
        <f>ROUNDUP(K322*(1-$M$6),1)</f>
        <v>492.1</v>
      </c>
      <c r="N322" s="13">
        <f>ROUNDUP(M322/1.2,1)</f>
        <v>410.1</v>
      </c>
      <c r="O322" s="14">
        <v>738.2</v>
      </c>
      <c r="P322" s="11">
        <v>1</v>
      </c>
      <c r="Q322" s="15">
        <v>0</v>
      </c>
      <c r="R322" s="16">
        <v>0.7</v>
      </c>
    </row>
    <row r="323" spans="1:19" ht="18.95" hidden="1" customHeight="1" outlineLevel="1" x14ac:dyDescent="0.3">
      <c r="A323" s="7"/>
      <c r="B323" s="7"/>
      <c r="C323" s="8" t="s">
        <v>1143</v>
      </c>
      <c r="D323" s="7"/>
      <c r="E323" s="7"/>
      <c r="F323" s="7"/>
      <c r="G323" s="7"/>
      <c r="H323" s="7"/>
      <c r="I323" s="7"/>
      <c r="J323" s="7"/>
      <c r="K323" s="7"/>
      <c r="L323" s="7"/>
      <c r="M323" s="7"/>
      <c r="N323" s="7"/>
      <c r="O323" s="7"/>
      <c r="P323" s="7"/>
      <c r="Q323" s="7"/>
      <c r="R323" s="7"/>
      <c r="S323" s="7"/>
    </row>
    <row r="324" spans="1:19" s="1" customFormat="1" ht="17.100000000000001" customHeight="1" outlineLevel="2" x14ac:dyDescent="0.2">
      <c r="A324" s="9">
        <v>277</v>
      </c>
      <c r="B324" s="2" t="s">
        <v>22</v>
      </c>
      <c r="C324" s="2" t="s">
        <v>1144</v>
      </c>
      <c r="D324" s="2" t="s">
        <v>1145</v>
      </c>
      <c r="F324" s="10" t="s">
        <v>1146</v>
      </c>
      <c r="H324" s="2" t="s">
        <v>1147</v>
      </c>
      <c r="I324" s="11">
        <v>2</v>
      </c>
      <c r="J324" s="12" t="s">
        <v>25</v>
      </c>
      <c r="K324" s="13">
        <v>1033</v>
      </c>
      <c r="L324" s="14">
        <v>860.9</v>
      </c>
      <c r="M324" s="13">
        <f t="shared" ref="M324:M325" si="50">ROUNDUP(K324*(1-$M$6),1)</f>
        <v>723.1</v>
      </c>
      <c r="N324" s="13">
        <f t="shared" ref="N324:N325" si="51">ROUNDUP(M324/1.2,1)</f>
        <v>602.6</v>
      </c>
      <c r="O324" s="13">
        <v>1084.7</v>
      </c>
      <c r="P324" s="11">
        <v>127</v>
      </c>
      <c r="Q324" s="15">
        <v>4.0000000000000001E-3</v>
      </c>
      <c r="R324" s="16">
        <v>5.3</v>
      </c>
    </row>
    <row r="325" spans="1:19" s="1" customFormat="1" ht="17.100000000000001" customHeight="1" outlineLevel="2" x14ac:dyDescent="0.2">
      <c r="A325" s="9">
        <v>278</v>
      </c>
      <c r="B325" s="2" t="s">
        <v>22</v>
      </c>
      <c r="C325" s="2" t="s">
        <v>1144</v>
      </c>
      <c r="D325" s="2" t="s">
        <v>1148</v>
      </c>
      <c r="E325" s="10" t="s">
        <v>1149</v>
      </c>
      <c r="F325" s="10" t="s">
        <v>1150</v>
      </c>
      <c r="H325" s="2" t="s">
        <v>1151</v>
      </c>
      <c r="I325" s="11">
        <v>2</v>
      </c>
      <c r="J325" s="12" t="s">
        <v>25</v>
      </c>
      <c r="K325" s="14">
        <v>399</v>
      </c>
      <c r="L325" s="14">
        <v>332.5</v>
      </c>
      <c r="M325" s="13">
        <f t="shared" si="50"/>
        <v>279.3</v>
      </c>
      <c r="N325" s="13">
        <f t="shared" si="51"/>
        <v>232.79999999999998</v>
      </c>
      <c r="O325" s="14">
        <v>419</v>
      </c>
      <c r="P325" s="11">
        <v>94</v>
      </c>
      <c r="Q325" s="15">
        <v>4.0000000000000001E-3</v>
      </c>
      <c r="R325" s="16">
        <v>4.0999999999999996</v>
      </c>
    </row>
    <row r="326" spans="1:19" ht="18.95" hidden="1" customHeight="1" outlineLevel="1" x14ac:dyDescent="0.3">
      <c r="A326" s="7"/>
      <c r="B326" s="7"/>
      <c r="C326" s="8" t="s">
        <v>1152</v>
      </c>
      <c r="D326" s="7"/>
      <c r="E326" s="7"/>
      <c r="F326" s="7"/>
      <c r="G326" s="7"/>
      <c r="H326" s="7"/>
      <c r="I326" s="7"/>
      <c r="J326" s="7"/>
      <c r="K326" s="7"/>
      <c r="L326" s="7"/>
      <c r="M326" s="7"/>
      <c r="N326" s="7"/>
      <c r="O326" s="7"/>
      <c r="P326" s="7"/>
      <c r="Q326" s="7"/>
      <c r="R326" s="7"/>
      <c r="S326" s="7"/>
    </row>
    <row r="327" spans="1:19" s="1" customFormat="1" ht="17.100000000000001" customHeight="1" outlineLevel="2" x14ac:dyDescent="0.2">
      <c r="A327" s="9">
        <v>279</v>
      </c>
      <c r="B327" s="2" t="s">
        <v>22</v>
      </c>
      <c r="C327" s="2" t="s">
        <v>1153</v>
      </c>
      <c r="D327" s="2" t="s">
        <v>1154</v>
      </c>
      <c r="E327" s="10" t="s">
        <v>1155</v>
      </c>
      <c r="F327" s="10" t="s">
        <v>1156</v>
      </c>
      <c r="H327" s="2" t="s">
        <v>1157</v>
      </c>
      <c r="I327" s="11">
        <v>1</v>
      </c>
      <c r="J327" s="12" t="s">
        <v>25</v>
      </c>
      <c r="K327" s="13">
        <v>1368</v>
      </c>
      <c r="L327" s="13">
        <v>1140</v>
      </c>
      <c r="M327" s="13">
        <f t="shared" ref="M327:M333" si="52">ROUNDUP(K327*(1-$M$6),1)</f>
        <v>957.6</v>
      </c>
      <c r="N327" s="13">
        <f t="shared" ref="N327:N333" si="53">ROUNDUP(M327/1.2,1)</f>
        <v>798</v>
      </c>
      <c r="O327" s="13">
        <v>1436.4</v>
      </c>
      <c r="P327" s="11">
        <v>68</v>
      </c>
      <c r="Q327" s="15">
        <v>4.0000000000000001E-3</v>
      </c>
      <c r="R327" s="16">
        <v>3.5</v>
      </c>
    </row>
    <row r="328" spans="1:19" s="1" customFormat="1" ht="17.100000000000001" customHeight="1" outlineLevel="2" x14ac:dyDescent="0.2">
      <c r="A328" s="9">
        <v>280</v>
      </c>
      <c r="B328" s="2" t="s">
        <v>22</v>
      </c>
      <c r="C328" s="2" t="s">
        <v>1158</v>
      </c>
      <c r="D328" s="2" t="s">
        <v>1159</v>
      </c>
      <c r="E328" s="10" t="s">
        <v>1160</v>
      </c>
      <c r="F328" s="10" t="s">
        <v>1161</v>
      </c>
      <c r="H328" s="2" t="s">
        <v>1162</v>
      </c>
      <c r="I328" s="11">
        <v>1</v>
      </c>
      <c r="J328" s="12" t="s">
        <v>25</v>
      </c>
      <c r="K328" s="14">
        <v>530</v>
      </c>
      <c r="L328" s="14">
        <v>441.7</v>
      </c>
      <c r="M328" s="13">
        <f t="shared" si="52"/>
        <v>371</v>
      </c>
      <c r="N328" s="13">
        <f t="shared" si="53"/>
        <v>309.20000000000005</v>
      </c>
      <c r="O328" s="14">
        <v>556.5</v>
      </c>
      <c r="P328" s="11">
        <v>71</v>
      </c>
      <c r="Q328" s="15">
        <v>1E-3</v>
      </c>
      <c r="R328" s="16">
        <v>1.1000000000000001</v>
      </c>
    </row>
    <row r="329" spans="1:19" s="1" customFormat="1" ht="17.100000000000001" customHeight="1" outlineLevel="2" x14ac:dyDescent="0.2">
      <c r="A329" s="9">
        <v>281</v>
      </c>
      <c r="B329" s="2" t="s">
        <v>22</v>
      </c>
      <c r="C329" s="2" t="s">
        <v>1153</v>
      </c>
      <c r="D329" s="2" t="s">
        <v>1163</v>
      </c>
      <c r="E329" s="10" t="s">
        <v>1164</v>
      </c>
      <c r="F329" s="10" t="s">
        <v>1165</v>
      </c>
      <c r="H329" s="2" t="s">
        <v>1166</v>
      </c>
      <c r="I329" s="11">
        <v>1</v>
      </c>
      <c r="J329" s="12" t="s">
        <v>25</v>
      </c>
      <c r="K329" s="13">
        <v>1614</v>
      </c>
      <c r="L329" s="13">
        <v>1345</v>
      </c>
      <c r="M329" s="13">
        <f t="shared" si="52"/>
        <v>1129.8</v>
      </c>
      <c r="N329" s="13">
        <f t="shared" si="53"/>
        <v>941.5</v>
      </c>
      <c r="O329" s="13">
        <v>1694.7</v>
      </c>
      <c r="P329" s="11">
        <v>155</v>
      </c>
      <c r="Q329" s="15">
        <v>4.0000000000000001E-3</v>
      </c>
      <c r="R329" s="16">
        <v>3.8</v>
      </c>
    </row>
    <row r="330" spans="1:19" s="1" customFormat="1" ht="17.100000000000001" customHeight="1" outlineLevel="2" x14ac:dyDescent="0.2">
      <c r="A330" s="9">
        <v>282</v>
      </c>
      <c r="B330" s="2" t="s">
        <v>22</v>
      </c>
      <c r="C330" s="2" t="s">
        <v>1153</v>
      </c>
      <c r="D330" s="2" t="s">
        <v>1167</v>
      </c>
      <c r="E330" s="10" t="s">
        <v>1168</v>
      </c>
      <c r="F330" s="10" t="s">
        <v>1169</v>
      </c>
      <c r="H330" s="2" t="s">
        <v>1166</v>
      </c>
      <c r="I330" s="11">
        <v>1</v>
      </c>
      <c r="J330" s="12" t="s">
        <v>25</v>
      </c>
      <c r="K330" s="13">
        <v>1505</v>
      </c>
      <c r="L330" s="13">
        <v>1254.2</v>
      </c>
      <c r="M330" s="13">
        <f t="shared" si="52"/>
        <v>1053.5</v>
      </c>
      <c r="N330" s="13">
        <f t="shared" si="53"/>
        <v>878</v>
      </c>
      <c r="O330" s="13">
        <v>1580.3</v>
      </c>
      <c r="P330" s="11">
        <v>72</v>
      </c>
      <c r="Q330" s="15">
        <v>5.0000000000000001E-3</v>
      </c>
      <c r="R330" s="16">
        <v>4.3</v>
      </c>
    </row>
    <row r="331" spans="1:19" s="1" customFormat="1" ht="17.100000000000001" customHeight="1" outlineLevel="2" x14ac:dyDescent="0.2">
      <c r="A331" s="9">
        <v>283</v>
      </c>
      <c r="B331" s="2" t="s">
        <v>22</v>
      </c>
      <c r="C331" s="2" t="s">
        <v>1153</v>
      </c>
      <c r="D331" s="2" t="s">
        <v>1170</v>
      </c>
      <c r="E331" s="10" t="s">
        <v>1171</v>
      </c>
      <c r="F331" s="10" t="s">
        <v>1172</v>
      </c>
      <c r="H331" s="2" t="s">
        <v>1173</v>
      </c>
      <c r="I331" s="11">
        <v>1</v>
      </c>
      <c r="J331" s="12" t="s">
        <v>25</v>
      </c>
      <c r="K331" s="13">
        <v>1701</v>
      </c>
      <c r="L331" s="13">
        <v>1417.5</v>
      </c>
      <c r="M331" s="13">
        <f t="shared" si="52"/>
        <v>1190.7</v>
      </c>
      <c r="N331" s="13">
        <f t="shared" si="53"/>
        <v>992.30000000000007</v>
      </c>
      <c r="O331" s="13">
        <v>1786.1</v>
      </c>
      <c r="P331" s="11">
        <v>167</v>
      </c>
      <c r="Q331" s="15">
        <v>5.0000000000000001E-3</v>
      </c>
      <c r="R331" s="16">
        <v>4.3</v>
      </c>
    </row>
    <row r="332" spans="1:19" s="1" customFormat="1" ht="17.100000000000001" customHeight="1" outlineLevel="2" x14ac:dyDescent="0.2">
      <c r="A332" s="9">
        <v>284</v>
      </c>
      <c r="B332" s="2" t="s">
        <v>22</v>
      </c>
      <c r="C332" s="2" t="s">
        <v>1153</v>
      </c>
      <c r="D332" s="2" t="s">
        <v>1174</v>
      </c>
      <c r="E332" s="10" t="s">
        <v>1175</v>
      </c>
      <c r="F332" s="10" t="s">
        <v>1176</v>
      </c>
      <c r="H332" s="2" t="s">
        <v>1177</v>
      </c>
      <c r="I332" s="11">
        <v>1</v>
      </c>
      <c r="J332" s="12" t="s">
        <v>25</v>
      </c>
      <c r="K332" s="13">
        <v>1105</v>
      </c>
      <c r="L332" s="14">
        <v>920.9</v>
      </c>
      <c r="M332" s="13">
        <f t="shared" si="52"/>
        <v>773.5</v>
      </c>
      <c r="N332" s="13">
        <f t="shared" si="53"/>
        <v>644.6</v>
      </c>
      <c r="O332" s="13">
        <v>1160.3</v>
      </c>
      <c r="P332" s="11">
        <v>171</v>
      </c>
      <c r="Q332" s="15">
        <v>4.0000000000000001E-3</v>
      </c>
      <c r="R332" s="16">
        <v>4.5999999999999996</v>
      </c>
    </row>
    <row r="333" spans="1:19" s="1" customFormat="1" ht="17.100000000000001" customHeight="1" outlineLevel="2" x14ac:dyDescent="0.2">
      <c r="A333" s="9">
        <v>285</v>
      </c>
      <c r="B333" s="2" t="s">
        <v>22</v>
      </c>
      <c r="C333" s="2" t="s">
        <v>1178</v>
      </c>
      <c r="D333" s="2" t="s">
        <v>1179</v>
      </c>
      <c r="E333" s="10" t="s">
        <v>1180</v>
      </c>
      <c r="F333" s="10" t="s">
        <v>1181</v>
      </c>
      <c r="H333" s="2" t="s">
        <v>1182</v>
      </c>
      <c r="I333" s="11">
        <v>6</v>
      </c>
      <c r="J333" s="12" t="s">
        <v>25</v>
      </c>
      <c r="K333" s="13">
        <v>1026</v>
      </c>
      <c r="L333" s="14">
        <v>855</v>
      </c>
      <c r="M333" s="13">
        <f t="shared" si="52"/>
        <v>718.2</v>
      </c>
      <c r="N333" s="13">
        <f t="shared" si="53"/>
        <v>598.5</v>
      </c>
      <c r="O333" s="13">
        <v>1077.3</v>
      </c>
      <c r="P333" s="11">
        <v>393</v>
      </c>
      <c r="Q333" s="15">
        <v>1E-3</v>
      </c>
      <c r="R333" s="16">
        <v>0.8</v>
      </c>
    </row>
    <row r="334" spans="1:19" ht="18.95" hidden="1" customHeight="1" outlineLevel="1" x14ac:dyDescent="0.3">
      <c r="A334" s="7"/>
      <c r="B334" s="7"/>
      <c r="C334" s="8" t="s">
        <v>1183</v>
      </c>
      <c r="D334" s="7"/>
      <c r="E334" s="7"/>
      <c r="F334" s="7"/>
      <c r="G334" s="7"/>
      <c r="H334" s="7"/>
      <c r="I334" s="7"/>
      <c r="J334" s="7"/>
      <c r="K334" s="7"/>
      <c r="L334" s="7"/>
      <c r="M334" s="7"/>
      <c r="N334" s="7"/>
      <c r="O334" s="7"/>
      <c r="P334" s="7"/>
      <c r="Q334" s="7"/>
      <c r="R334" s="7"/>
      <c r="S334" s="7"/>
    </row>
    <row r="335" spans="1:19" s="1" customFormat="1" ht="17.100000000000001" customHeight="1" outlineLevel="2" x14ac:dyDescent="0.2">
      <c r="A335" s="9">
        <v>286</v>
      </c>
      <c r="B335" s="2" t="s">
        <v>22</v>
      </c>
      <c r="C335" s="2" t="s">
        <v>1184</v>
      </c>
      <c r="D335" s="2" t="s">
        <v>1185</v>
      </c>
      <c r="E335" s="10" t="s">
        <v>1186</v>
      </c>
      <c r="G335" s="2" t="s">
        <v>1187</v>
      </c>
      <c r="H335" s="2" t="s">
        <v>1188</v>
      </c>
      <c r="I335" s="11">
        <v>20</v>
      </c>
      <c r="J335" s="12" t="s">
        <v>25</v>
      </c>
      <c r="K335" s="14">
        <v>48</v>
      </c>
      <c r="L335" s="14">
        <v>40</v>
      </c>
      <c r="M335" s="13">
        <f>ROUNDUP(K335*(1-$M$6),1)</f>
        <v>33.6</v>
      </c>
      <c r="N335" s="13">
        <f>ROUNDUP(M335/1.2,1)</f>
        <v>28</v>
      </c>
      <c r="O335" s="14">
        <v>50.4</v>
      </c>
      <c r="P335" s="11">
        <v>18</v>
      </c>
      <c r="Q335" s="15">
        <v>2.7E-2</v>
      </c>
      <c r="R335" s="16">
        <v>2.7</v>
      </c>
    </row>
    <row r="336" spans="1:19" ht="18.95" hidden="1" customHeight="1" x14ac:dyDescent="0.3">
      <c r="A336" s="5"/>
      <c r="B336" s="5"/>
      <c r="C336" s="6" t="s">
        <v>1189</v>
      </c>
      <c r="D336" s="5"/>
      <c r="E336" s="5"/>
      <c r="F336" s="5"/>
      <c r="G336" s="5"/>
      <c r="H336" s="5"/>
      <c r="I336" s="5"/>
      <c r="J336" s="5"/>
      <c r="K336" s="5"/>
      <c r="L336" s="5"/>
      <c r="M336" s="5"/>
      <c r="N336" s="5"/>
      <c r="O336" s="5"/>
      <c r="P336" s="5"/>
      <c r="Q336" s="5"/>
      <c r="R336" s="5"/>
      <c r="S336" s="5"/>
    </row>
    <row r="337" spans="1:19" ht="18.95" hidden="1" customHeight="1" outlineLevel="1" x14ac:dyDescent="0.3">
      <c r="A337" s="7"/>
      <c r="B337" s="7"/>
      <c r="C337" s="8" t="s">
        <v>1190</v>
      </c>
      <c r="D337" s="7"/>
      <c r="E337" s="7"/>
      <c r="F337" s="7"/>
      <c r="G337" s="7"/>
      <c r="H337" s="7"/>
      <c r="I337" s="7"/>
      <c r="J337" s="7"/>
      <c r="K337" s="7"/>
      <c r="L337" s="7"/>
      <c r="M337" s="7"/>
      <c r="N337" s="7"/>
      <c r="O337" s="7"/>
      <c r="P337" s="7"/>
      <c r="Q337" s="7"/>
      <c r="R337" s="7"/>
      <c r="S337" s="7"/>
    </row>
    <row r="338" spans="1:19" s="1" customFormat="1" ht="17.100000000000001" customHeight="1" outlineLevel="2" x14ac:dyDescent="0.2">
      <c r="A338" s="9">
        <v>287</v>
      </c>
      <c r="B338" s="2" t="s">
        <v>22</v>
      </c>
      <c r="C338" s="2" t="s">
        <v>1191</v>
      </c>
      <c r="D338" s="2" t="s">
        <v>1192</v>
      </c>
      <c r="E338" s="10" t="s">
        <v>1193</v>
      </c>
      <c r="F338" s="10" t="s">
        <v>1194</v>
      </c>
      <c r="I338" s="11">
        <v>10</v>
      </c>
      <c r="J338" s="12" t="s">
        <v>25</v>
      </c>
      <c r="K338" s="14">
        <v>937</v>
      </c>
      <c r="L338" s="14">
        <v>780.9</v>
      </c>
      <c r="M338" s="13">
        <f>ROUNDUP(K338*(1-$M$6),1)</f>
        <v>655.9</v>
      </c>
      <c r="N338" s="13">
        <f>ROUNDUP(M338/1.2,1)</f>
        <v>546.6</v>
      </c>
      <c r="O338" s="14">
        <v>983.9</v>
      </c>
      <c r="P338" s="11">
        <v>95</v>
      </c>
      <c r="Q338" s="15">
        <v>2E-3</v>
      </c>
      <c r="R338" s="16">
        <v>3.1</v>
      </c>
    </row>
    <row r="339" spans="1:19" ht="18.95" hidden="1" customHeight="1" outlineLevel="1" x14ac:dyDescent="0.3">
      <c r="A339" s="7"/>
      <c r="B339" s="7"/>
      <c r="C339" s="8" t="s">
        <v>1195</v>
      </c>
      <c r="D339" s="7"/>
      <c r="E339" s="7"/>
      <c r="F339" s="7"/>
      <c r="G339" s="7"/>
      <c r="H339" s="7"/>
      <c r="I339" s="7"/>
      <c r="J339" s="7"/>
      <c r="K339" s="7"/>
      <c r="L339" s="7"/>
      <c r="M339" s="7"/>
      <c r="N339" s="7"/>
      <c r="O339" s="7"/>
      <c r="P339" s="7"/>
      <c r="Q339" s="7"/>
      <c r="R339" s="7"/>
      <c r="S339" s="7"/>
    </row>
    <row r="340" spans="1:19" s="1" customFormat="1" ht="17.100000000000001" customHeight="1" outlineLevel="2" x14ac:dyDescent="0.2">
      <c r="A340" s="9">
        <v>288</v>
      </c>
      <c r="B340" s="2" t="s">
        <v>22</v>
      </c>
      <c r="C340" s="2" t="s">
        <v>1196</v>
      </c>
      <c r="D340" s="2" t="s">
        <v>1197</v>
      </c>
      <c r="E340" s="10" t="s">
        <v>1198</v>
      </c>
      <c r="F340" s="10" t="s">
        <v>1199</v>
      </c>
      <c r="H340" s="2" t="s">
        <v>1200</v>
      </c>
      <c r="I340" s="11">
        <v>4</v>
      </c>
      <c r="J340" s="12" t="s">
        <v>25</v>
      </c>
      <c r="K340" s="14">
        <v>330</v>
      </c>
      <c r="L340" s="14">
        <v>275</v>
      </c>
      <c r="M340" s="13">
        <f t="shared" ref="M340:M364" si="54">ROUNDUP(K340*(1-$M$6),1)</f>
        <v>231</v>
      </c>
      <c r="N340" s="13">
        <f t="shared" ref="N340:N364" si="55">ROUNDUP(M340/1.2,1)</f>
        <v>192.5</v>
      </c>
      <c r="O340" s="14">
        <v>346.5</v>
      </c>
      <c r="P340" s="11">
        <v>28</v>
      </c>
      <c r="Q340" s="15">
        <v>3.0000000000000001E-3</v>
      </c>
      <c r="R340" s="16">
        <v>1.7</v>
      </c>
    </row>
    <row r="341" spans="1:19" s="1" customFormat="1" ht="17.100000000000001" customHeight="1" outlineLevel="2" x14ac:dyDescent="0.2">
      <c r="A341" s="9">
        <v>289</v>
      </c>
      <c r="B341" s="2" t="s">
        <v>22</v>
      </c>
      <c r="C341" s="2" t="s">
        <v>1196</v>
      </c>
      <c r="D341" s="2" t="s">
        <v>1201</v>
      </c>
      <c r="E341" s="10" t="s">
        <v>1202</v>
      </c>
      <c r="F341" s="10" t="s">
        <v>1203</v>
      </c>
      <c r="H341" s="2" t="s">
        <v>1204</v>
      </c>
      <c r="I341" s="11">
        <v>4</v>
      </c>
      <c r="J341" s="12" t="s">
        <v>25</v>
      </c>
      <c r="K341" s="14">
        <v>191</v>
      </c>
      <c r="L341" s="14">
        <v>159.19999999999999</v>
      </c>
      <c r="M341" s="13">
        <f t="shared" si="54"/>
        <v>133.69999999999999</v>
      </c>
      <c r="N341" s="13">
        <f t="shared" si="55"/>
        <v>111.5</v>
      </c>
      <c r="O341" s="14">
        <v>200.6</v>
      </c>
      <c r="P341" s="11">
        <v>457</v>
      </c>
      <c r="Q341" s="15">
        <v>2E-3</v>
      </c>
      <c r="R341" s="16">
        <v>1.2</v>
      </c>
    </row>
    <row r="342" spans="1:19" s="1" customFormat="1" ht="17.100000000000001" customHeight="1" outlineLevel="2" x14ac:dyDescent="0.2">
      <c r="A342" s="9">
        <v>290</v>
      </c>
      <c r="B342" s="2" t="s">
        <v>22</v>
      </c>
      <c r="C342" s="2" t="s">
        <v>1205</v>
      </c>
      <c r="D342" s="2" t="s">
        <v>1206</v>
      </c>
      <c r="E342" s="10" t="s">
        <v>1207</v>
      </c>
      <c r="F342" s="10" t="s">
        <v>1208</v>
      </c>
      <c r="H342" s="2" t="s">
        <v>1209</v>
      </c>
      <c r="I342" s="11">
        <v>4</v>
      </c>
      <c r="J342" s="12" t="s">
        <v>25</v>
      </c>
      <c r="K342" s="14">
        <v>318</v>
      </c>
      <c r="L342" s="14">
        <v>265</v>
      </c>
      <c r="M342" s="13">
        <f t="shared" si="54"/>
        <v>222.6</v>
      </c>
      <c r="N342" s="13">
        <f t="shared" si="55"/>
        <v>185.5</v>
      </c>
      <c r="O342" s="14">
        <v>333.9</v>
      </c>
      <c r="P342" s="11">
        <v>92</v>
      </c>
      <c r="Q342" s="15">
        <v>2E-3</v>
      </c>
      <c r="R342" s="16">
        <v>1.7</v>
      </c>
    </row>
    <row r="343" spans="1:19" s="1" customFormat="1" ht="17.100000000000001" customHeight="1" outlineLevel="2" x14ac:dyDescent="0.2">
      <c r="A343" s="9">
        <v>291</v>
      </c>
      <c r="B343" s="2" t="s">
        <v>22</v>
      </c>
      <c r="C343" s="2" t="s">
        <v>1196</v>
      </c>
      <c r="D343" s="2" t="s">
        <v>1210</v>
      </c>
      <c r="E343" s="10" t="s">
        <v>1211</v>
      </c>
      <c r="F343" s="10" t="s">
        <v>1212</v>
      </c>
      <c r="H343" s="2" t="s">
        <v>1213</v>
      </c>
      <c r="I343" s="11">
        <v>4</v>
      </c>
      <c r="J343" s="12" t="s">
        <v>25</v>
      </c>
      <c r="K343" s="14">
        <v>330</v>
      </c>
      <c r="L343" s="14">
        <v>275</v>
      </c>
      <c r="M343" s="13">
        <f t="shared" si="54"/>
        <v>231</v>
      </c>
      <c r="N343" s="13">
        <f t="shared" si="55"/>
        <v>192.5</v>
      </c>
      <c r="O343" s="14">
        <v>346.5</v>
      </c>
      <c r="P343" s="11">
        <v>150</v>
      </c>
      <c r="Q343" s="15">
        <v>4.0000000000000001E-3</v>
      </c>
      <c r="R343" s="16">
        <v>1.1000000000000001</v>
      </c>
    </row>
    <row r="344" spans="1:19" s="1" customFormat="1" ht="17.100000000000001" customHeight="1" outlineLevel="2" x14ac:dyDescent="0.2">
      <c r="A344" s="9">
        <v>292</v>
      </c>
      <c r="B344" s="2" t="s">
        <v>22</v>
      </c>
      <c r="C344" s="2" t="s">
        <v>1214</v>
      </c>
      <c r="D344" s="2" t="s">
        <v>1215</v>
      </c>
      <c r="E344" s="10" t="s">
        <v>1216</v>
      </c>
      <c r="F344" s="10" t="s">
        <v>1217</v>
      </c>
      <c r="H344" s="2" t="s">
        <v>1218</v>
      </c>
      <c r="I344" s="11">
        <v>4</v>
      </c>
      <c r="J344" s="12" t="s">
        <v>25</v>
      </c>
      <c r="K344" s="14">
        <v>628</v>
      </c>
      <c r="L344" s="14">
        <v>523.4</v>
      </c>
      <c r="M344" s="13">
        <f t="shared" si="54"/>
        <v>439.6</v>
      </c>
      <c r="N344" s="13">
        <f t="shared" si="55"/>
        <v>366.40000000000003</v>
      </c>
      <c r="O344" s="14">
        <v>659.4</v>
      </c>
      <c r="P344" s="11">
        <v>119</v>
      </c>
      <c r="Q344" s="15">
        <v>2E-3</v>
      </c>
      <c r="R344" s="16">
        <v>1.4</v>
      </c>
    </row>
    <row r="345" spans="1:19" s="1" customFormat="1" ht="17.100000000000001" customHeight="1" outlineLevel="2" x14ac:dyDescent="0.2">
      <c r="A345" s="9">
        <v>293</v>
      </c>
      <c r="B345" s="2" t="s">
        <v>22</v>
      </c>
      <c r="C345" s="2" t="s">
        <v>1196</v>
      </c>
      <c r="D345" s="2" t="s">
        <v>1219</v>
      </c>
      <c r="E345" s="10" t="s">
        <v>1220</v>
      </c>
      <c r="F345" s="10" t="s">
        <v>1221</v>
      </c>
      <c r="H345" s="2" t="s">
        <v>1222</v>
      </c>
      <c r="I345" s="11">
        <v>8</v>
      </c>
      <c r="J345" s="12" t="s">
        <v>25</v>
      </c>
      <c r="K345" s="14">
        <v>409</v>
      </c>
      <c r="L345" s="14">
        <v>340.9</v>
      </c>
      <c r="M345" s="13">
        <f t="shared" si="54"/>
        <v>286.3</v>
      </c>
      <c r="N345" s="13">
        <f t="shared" si="55"/>
        <v>238.6</v>
      </c>
      <c r="O345" s="14">
        <v>429.5</v>
      </c>
      <c r="P345" s="11">
        <v>127</v>
      </c>
      <c r="Q345" s="15">
        <v>2E-3</v>
      </c>
      <c r="R345" s="16">
        <v>5.0999999999999996</v>
      </c>
    </row>
    <row r="346" spans="1:19" s="1" customFormat="1" ht="17.100000000000001" customHeight="1" outlineLevel="2" x14ac:dyDescent="0.2">
      <c r="A346" s="9">
        <v>294</v>
      </c>
      <c r="B346" s="2" t="s">
        <v>22</v>
      </c>
      <c r="C346" s="2" t="s">
        <v>1196</v>
      </c>
      <c r="D346" s="2" t="s">
        <v>1223</v>
      </c>
      <c r="E346" s="10" t="s">
        <v>1224</v>
      </c>
      <c r="F346" s="10" t="s">
        <v>1225</v>
      </c>
      <c r="H346" s="2" t="s">
        <v>1222</v>
      </c>
      <c r="I346" s="11">
        <v>8</v>
      </c>
      <c r="J346" s="12" t="s">
        <v>25</v>
      </c>
      <c r="K346" s="14">
        <v>577</v>
      </c>
      <c r="L346" s="14">
        <v>480.9</v>
      </c>
      <c r="M346" s="13">
        <f t="shared" si="54"/>
        <v>403.9</v>
      </c>
      <c r="N346" s="13">
        <f t="shared" si="55"/>
        <v>336.6</v>
      </c>
      <c r="O346" s="14">
        <v>605.9</v>
      </c>
      <c r="P346" s="11">
        <v>107</v>
      </c>
      <c r="Q346" s="15">
        <v>1E-3</v>
      </c>
      <c r="R346" s="16">
        <v>3.9</v>
      </c>
    </row>
    <row r="347" spans="1:19" s="1" customFormat="1" ht="17.100000000000001" customHeight="1" outlineLevel="2" x14ac:dyDescent="0.2">
      <c r="A347" s="9">
        <v>295</v>
      </c>
      <c r="B347" s="2" t="s">
        <v>22</v>
      </c>
      <c r="C347" s="2" t="s">
        <v>1196</v>
      </c>
      <c r="D347" s="2" t="s">
        <v>1226</v>
      </c>
      <c r="E347" s="10" t="s">
        <v>1227</v>
      </c>
      <c r="F347" s="10" t="s">
        <v>1228</v>
      </c>
      <c r="H347" s="2" t="s">
        <v>1229</v>
      </c>
      <c r="I347" s="11">
        <v>8</v>
      </c>
      <c r="J347" s="12" t="s">
        <v>25</v>
      </c>
      <c r="K347" s="14">
        <v>484</v>
      </c>
      <c r="L347" s="14">
        <v>403.4</v>
      </c>
      <c r="M347" s="13">
        <f t="shared" si="54"/>
        <v>338.8</v>
      </c>
      <c r="N347" s="13">
        <f t="shared" si="55"/>
        <v>282.40000000000003</v>
      </c>
      <c r="O347" s="14">
        <v>508.2</v>
      </c>
      <c r="P347" s="11">
        <v>181</v>
      </c>
      <c r="Q347" s="15">
        <v>1E-3</v>
      </c>
      <c r="R347" s="16">
        <v>3.4</v>
      </c>
    </row>
    <row r="348" spans="1:19" s="1" customFormat="1" ht="17.100000000000001" customHeight="1" outlineLevel="2" x14ac:dyDescent="0.2">
      <c r="A348" s="9">
        <v>296</v>
      </c>
      <c r="B348" s="2" t="s">
        <v>22</v>
      </c>
      <c r="C348" s="2" t="s">
        <v>1214</v>
      </c>
      <c r="D348" s="2" t="s">
        <v>1230</v>
      </c>
      <c r="E348" s="10" t="s">
        <v>1231</v>
      </c>
      <c r="F348" s="10" t="s">
        <v>1232</v>
      </c>
      <c r="G348" s="2" t="s">
        <v>1233</v>
      </c>
      <c r="I348" s="11">
        <v>20</v>
      </c>
      <c r="J348" s="12" t="s">
        <v>25</v>
      </c>
      <c r="K348" s="14">
        <v>315</v>
      </c>
      <c r="L348" s="14">
        <v>262.5</v>
      </c>
      <c r="M348" s="13">
        <f t="shared" si="54"/>
        <v>220.5</v>
      </c>
      <c r="N348" s="13">
        <f t="shared" si="55"/>
        <v>183.79999999999998</v>
      </c>
      <c r="O348" s="14">
        <v>330.8</v>
      </c>
      <c r="P348" s="11">
        <v>4</v>
      </c>
      <c r="Q348" s="15">
        <v>4.0000000000000001E-3</v>
      </c>
      <c r="R348" s="16">
        <v>4.5</v>
      </c>
    </row>
    <row r="349" spans="1:19" s="1" customFormat="1" ht="17.100000000000001" customHeight="1" outlineLevel="2" x14ac:dyDescent="0.2">
      <c r="A349" s="9">
        <v>297</v>
      </c>
      <c r="B349" s="2" t="s">
        <v>22</v>
      </c>
      <c r="C349" s="2" t="s">
        <v>1196</v>
      </c>
      <c r="D349" s="2" t="s">
        <v>1234</v>
      </c>
      <c r="E349" s="10" t="s">
        <v>1235</v>
      </c>
      <c r="F349" s="10" t="s">
        <v>1236</v>
      </c>
      <c r="H349" s="2" t="s">
        <v>1237</v>
      </c>
      <c r="I349" s="11">
        <v>16</v>
      </c>
      <c r="J349" s="12" t="s">
        <v>25</v>
      </c>
      <c r="K349" s="14">
        <v>387</v>
      </c>
      <c r="L349" s="14">
        <v>322.5</v>
      </c>
      <c r="M349" s="13">
        <f t="shared" si="54"/>
        <v>270.89999999999998</v>
      </c>
      <c r="N349" s="13">
        <f t="shared" si="55"/>
        <v>225.79999999999998</v>
      </c>
      <c r="O349" s="14">
        <v>406.4</v>
      </c>
      <c r="P349" s="11">
        <v>413</v>
      </c>
      <c r="Q349" s="15">
        <v>1E-3</v>
      </c>
      <c r="R349" s="16">
        <v>5</v>
      </c>
    </row>
    <row r="350" spans="1:19" s="1" customFormat="1" ht="17.100000000000001" customHeight="1" outlineLevel="2" x14ac:dyDescent="0.2">
      <c r="A350" s="9">
        <v>298</v>
      </c>
      <c r="B350" s="2" t="s">
        <v>22</v>
      </c>
      <c r="C350" s="2" t="s">
        <v>1205</v>
      </c>
      <c r="D350" s="2" t="s">
        <v>1238</v>
      </c>
      <c r="E350" s="10" t="s">
        <v>1239</v>
      </c>
      <c r="F350" s="10" t="s">
        <v>1240</v>
      </c>
      <c r="H350" s="2" t="s">
        <v>1241</v>
      </c>
      <c r="I350" s="11">
        <v>12</v>
      </c>
      <c r="J350" s="12" t="s">
        <v>25</v>
      </c>
      <c r="K350" s="14">
        <v>211</v>
      </c>
      <c r="L350" s="14">
        <v>175.9</v>
      </c>
      <c r="M350" s="13">
        <f t="shared" si="54"/>
        <v>147.69999999999999</v>
      </c>
      <c r="N350" s="13">
        <f t="shared" si="55"/>
        <v>123.1</v>
      </c>
      <c r="O350" s="14">
        <v>221.6</v>
      </c>
      <c r="P350" s="11">
        <v>47</v>
      </c>
      <c r="Q350" s="15">
        <v>1E-3</v>
      </c>
      <c r="R350" s="16">
        <v>2.9</v>
      </c>
    </row>
    <row r="351" spans="1:19" s="1" customFormat="1" ht="17.100000000000001" customHeight="1" outlineLevel="2" x14ac:dyDescent="0.2">
      <c r="A351" s="9">
        <v>299</v>
      </c>
      <c r="B351" s="2" t="s">
        <v>22</v>
      </c>
      <c r="C351" s="2" t="s">
        <v>1205</v>
      </c>
      <c r="D351" s="2" t="s">
        <v>1242</v>
      </c>
      <c r="E351" s="10" t="s">
        <v>1243</v>
      </c>
      <c r="F351" s="10" t="s">
        <v>1244</v>
      </c>
      <c r="H351" s="2" t="s">
        <v>1245</v>
      </c>
      <c r="I351" s="11">
        <v>12</v>
      </c>
      <c r="J351" s="12" t="s">
        <v>25</v>
      </c>
      <c r="K351" s="14">
        <v>332</v>
      </c>
      <c r="L351" s="14">
        <v>276.7</v>
      </c>
      <c r="M351" s="13">
        <f t="shared" si="54"/>
        <v>232.4</v>
      </c>
      <c r="N351" s="13">
        <f t="shared" si="55"/>
        <v>193.7</v>
      </c>
      <c r="O351" s="14">
        <v>348.6</v>
      </c>
      <c r="P351" s="11">
        <v>2</v>
      </c>
      <c r="Q351" s="15">
        <v>1E-3</v>
      </c>
      <c r="R351" s="16">
        <v>2.9</v>
      </c>
    </row>
    <row r="352" spans="1:19" s="1" customFormat="1" ht="17.100000000000001" customHeight="1" outlineLevel="2" x14ac:dyDescent="0.2">
      <c r="A352" s="9">
        <v>300</v>
      </c>
      <c r="B352" s="2" t="s">
        <v>22</v>
      </c>
      <c r="C352" s="2" t="s">
        <v>1196</v>
      </c>
      <c r="D352" s="2" t="s">
        <v>1246</v>
      </c>
      <c r="E352" s="10" t="s">
        <v>1247</v>
      </c>
      <c r="F352" s="10" t="s">
        <v>1248</v>
      </c>
      <c r="H352" s="2" t="s">
        <v>1249</v>
      </c>
      <c r="I352" s="11">
        <v>10</v>
      </c>
      <c r="J352" s="12" t="s">
        <v>25</v>
      </c>
      <c r="K352" s="14">
        <v>301</v>
      </c>
      <c r="L352" s="14">
        <v>250.9</v>
      </c>
      <c r="M352" s="13">
        <f t="shared" si="54"/>
        <v>210.7</v>
      </c>
      <c r="N352" s="13">
        <f t="shared" si="55"/>
        <v>175.6</v>
      </c>
      <c r="O352" s="14">
        <v>316.10000000000002</v>
      </c>
      <c r="P352" s="11">
        <v>154</v>
      </c>
      <c r="Q352" s="15">
        <v>1E-3</v>
      </c>
      <c r="R352" s="16">
        <v>2.6</v>
      </c>
    </row>
    <row r="353" spans="1:19" s="1" customFormat="1" ht="17.100000000000001" customHeight="1" outlineLevel="2" x14ac:dyDescent="0.2">
      <c r="A353" s="9">
        <v>301</v>
      </c>
      <c r="B353" s="2" t="s">
        <v>22</v>
      </c>
      <c r="C353" s="2" t="s">
        <v>1196</v>
      </c>
      <c r="D353" s="2" t="s">
        <v>1250</v>
      </c>
      <c r="E353" s="10" t="s">
        <v>1251</v>
      </c>
      <c r="F353" s="10" t="s">
        <v>1252</v>
      </c>
      <c r="H353" s="2" t="s">
        <v>1253</v>
      </c>
      <c r="I353" s="11">
        <v>10</v>
      </c>
      <c r="J353" s="12" t="s">
        <v>25</v>
      </c>
      <c r="K353" s="14">
        <v>394</v>
      </c>
      <c r="L353" s="14">
        <v>328.4</v>
      </c>
      <c r="M353" s="13">
        <f t="shared" si="54"/>
        <v>275.8</v>
      </c>
      <c r="N353" s="13">
        <f t="shared" si="55"/>
        <v>229.9</v>
      </c>
      <c r="O353" s="14">
        <v>413.7</v>
      </c>
      <c r="P353" s="11">
        <v>3</v>
      </c>
      <c r="Q353" s="15">
        <v>1E-3</v>
      </c>
      <c r="R353" s="16">
        <v>2</v>
      </c>
    </row>
    <row r="354" spans="1:19" s="1" customFormat="1" ht="17.100000000000001" customHeight="1" outlineLevel="2" x14ac:dyDescent="0.2">
      <c r="A354" s="9">
        <v>302</v>
      </c>
      <c r="B354" s="2" t="s">
        <v>22</v>
      </c>
      <c r="C354" s="2" t="s">
        <v>1196</v>
      </c>
      <c r="D354" s="2" t="s">
        <v>1254</v>
      </c>
      <c r="E354" s="10" t="s">
        <v>1255</v>
      </c>
      <c r="F354" s="10" t="s">
        <v>1256</v>
      </c>
      <c r="H354" s="2" t="s">
        <v>1257</v>
      </c>
      <c r="I354" s="11">
        <v>10</v>
      </c>
      <c r="J354" s="12" t="s">
        <v>25</v>
      </c>
      <c r="K354" s="14">
        <v>411</v>
      </c>
      <c r="L354" s="14">
        <v>342.5</v>
      </c>
      <c r="M354" s="13">
        <f t="shared" si="54"/>
        <v>287.7</v>
      </c>
      <c r="N354" s="13">
        <f t="shared" si="55"/>
        <v>239.79999999999998</v>
      </c>
      <c r="O354" s="14">
        <v>431.6</v>
      </c>
      <c r="P354" s="11">
        <v>344</v>
      </c>
      <c r="Q354" s="15">
        <v>1E-3</v>
      </c>
      <c r="R354" s="16">
        <v>4.2</v>
      </c>
    </row>
    <row r="355" spans="1:19" s="1" customFormat="1" ht="17.100000000000001" customHeight="1" outlineLevel="2" x14ac:dyDescent="0.2">
      <c r="A355" s="9">
        <v>303</v>
      </c>
      <c r="B355" s="2" t="s">
        <v>22</v>
      </c>
      <c r="C355" s="2" t="s">
        <v>1196</v>
      </c>
      <c r="D355" s="2" t="s">
        <v>1258</v>
      </c>
      <c r="E355" s="10" t="s">
        <v>1259</v>
      </c>
      <c r="F355" s="10" t="s">
        <v>1260</v>
      </c>
      <c r="H355" s="2" t="s">
        <v>1261</v>
      </c>
      <c r="I355" s="11">
        <v>10</v>
      </c>
      <c r="J355" s="12" t="s">
        <v>25</v>
      </c>
      <c r="K355" s="14">
        <v>171</v>
      </c>
      <c r="L355" s="14">
        <v>142.5</v>
      </c>
      <c r="M355" s="13">
        <f t="shared" si="54"/>
        <v>119.7</v>
      </c>
      <c r="N355" s="13">
        <f t="shared" si="55"/>
        <v>99.8</v>
      </c>
      <c r="O355" s="14">
        <v>179.6</v>
      </c>
      <c r="P355" s="11">
        <v>219</v>
      </c>
      <c r="Q355" s="15">
        <v>1E-3</v>
      </c>
      <c r="R355" s="16">
        <v>3.7</v>
      </c>
    </row>
    <row r="356" spans="1:19" s="1" customFormat="1" ht="17.100000000000001" customHeight="1" outlineLevel="2" x14ac:dyDescent="0.2">
      <c r="A356" s="9">
        <v>304</v>
      </c>
      <c r="B356" s="2" t="s">
        <v>22</v>
      </c>
      <c r="C356" s="2" t="s">
        <v>1262</v>
      </c>
      <c r="D356" s="2" t="s">
        <v>1263</v>
      </c>
      <c r="E356" s="10" t="s">
        <v>1264</v>
      </c>
      <c r="F356" s="10" t="s">
        <v>1265</v>
      </c>
      <c r="G356" s="2" t="s">
        <v>1266</v>
      </c>
      <c r="H356" s="2" t="s">
        <v>1267</v>
      </c>
      <c r="I356" s="11">
        <v>10</v>
      </c>
      <c r="J356" s="12" t="s">
        <v>25</v>
      </c>
      <c r="K356" s="14">
        <v>207</v>
      </c>
      <c r="L356" s="14">
        <v>172.5</v>
      </c>
      <c r="M356" s="13">
        <f t="shared" si="54"/>
        <v>144.9</v>
      </c>
      <c r="N356" s="13">
        <f t="shared" si="55"/>
        <v>120.8</v>
      </c>
      <c r="O356" s="14">
        <v>217.4</v>
      </c>
      <c r="P356" s="11">
        <v>200</v>
      </c>
      <c r="Q356" s="15">
        <v>0</v>
      </c>
      <c r="R356" s="16">
        <v>3</v>
      </c>
    </row>
    <row r="357" spans="1:19" s="1" customFormat="1" ht="17.100000000000001" customHeight="1" outlineLevel="2" x14ac:dyDescent="0.2">
      <c r="A357" s="9">
        <v>305</v>
      </c>
      <c r="B357" s="2" t="s">
        <v>22</v>
      </c>
      <c r="C357" s="2" t="s">
        <v>1268</v>
      </c>
      <c r="D357" s="2" t="s">
        <v>1269</v>
      </c>
      <c r="E357" s="10" t="s">
        <v>1270</v>
      </c>
      <c r="F357" s="10" t="s">
        <v>1271</v>
      </c>
      <c r="H357" s="2" t="s">
        <v>1272</v>
      </c>
      <c r="I357" s="11">
        <v>4</v>
      </c>
      <c r="J357" s="12" t="s">
        <v>25</v>
      </c>
      <c r="K357" s="14">
        <v>363</v>
      </c>
      <c r="L357" s="14">
        <v>302.5</v>
      </c>
      <c r="M357" s="13">
        <f t="shared" si="54"/>
        <v>254.1</v>
      </c>
      <c r="N357" s="13">
        <f t="shared" si="55"/>
        <v>211.79999999999998</v>
      </c>
      <c r="O357" s="14">
        <v>381.2</v>
      </c>
      <c r="P357" s="11">
        <v>21</v>
      </c>
      <c r="Q357" s="15">
        <v>3.0000000000000001E-3</v>
      </c>
      <c r="R357" s="16">
        <v>0.9</v>
      </c>
    </row>
    <row r="358" spans="1:19" s="1" customFormat="1" ht="17.100000000000001" customHeight="1" outlineLevel="2" x14ac:dyDescent="0.2">
      <c r="A358" s="9">
        <v>306</v>
      </c>
      <c r="B358" s="2" t="s">
        <v>22</v>
      </c>
      <c r="C358" s="2" t="s">
        <v>1273</v>
      </c>
      <c r="D358" s="2" t="s">
        <v>1274</v>
      </c>
      <c r="E358" s="10" t="s">
        <v>1275</v>
      </c>
      <c r="F358" s="10" t="s">
        <v>1276</v>
      </c>
      <c r="H358" s="2" t="s">
        <v>1277</v>
      </c>
      <c r="I358" s="11">
        <v>10</v>
      </c>
      <c r="J358" s="12" t="s">
        <v>25</v>
      </c>
      <c r="K358" s="14">
        <v>483</v>
      </c>
      <c r="L358" s="14">
        <v>402.5</v>
      </c>
      <c r="M358" s="13">
        <f t="shared" si="54"/>
        <v>338.1</v>
      </c>
      <c r="N358" s="13">
        <f t="shared" si="55"/>
        <v>281.8</v>
      </c>
      <c r="O358" s="14">
        <v>507.2</v>
      </c>
      <c r="P358" s="11">
        <v>90</v>
      </c>
      <c r="Q358" s="15">
        <v>1E-3</v>
      </c>
      <c r="R358" s="16">
        <v>1.3</v>
      </c>
    </row>
    <row r="359" spans="1:19" s="1" customFormat="1" ht="17.100000000000001" customHeight="1" outlineLevel="2" x14ac:dyDescent="0.2">
      <c r="A359" s="9">
        <v>307</v>
      </c>
      <c r="B359" s="2" t="s">
        <v>22</v>
      </c>
      <c r="C359" s="2" t="s">
        <v>1273</v>
      </c>
      <c r="D359" s="2" t="s">
        <v>1278</v>
      </c>
      <c r="E359" s="10" t="s">
        <v>1279</v>
      </c>
      <c r="F359" s="10" t="s">
        <v>1280</v>
      </c>
      <c r="H359" s="2" t="s">
        <v>1281</v>
      </c>
      <c r="I359" s="11">
        <v>8</v>
      </c>
      <c r="J359" s="12" t="s">
        <v>25</v>
      </c>
      <c r="K359" s="14">
        <v>447</v>
      </c>
      <c r="L359" s="14">
        <v>372.5</v>
      </c>
      <c r="M359" s="13">
        <f t="shared" si="54"/>
        <v>312.89999999999998</v>
      </c>
      <c r="N359" s="13">
        <f t="shared" si="55"/>
        <v>260.8</v>
      </c>
      <c r="O359" s="14">
        <v>469.4</v>
      </c>
      <c r="P359" s="11">
        <v>90</v>
      </c>
      <c r="Q359" s="15">
        <v>1E-3</v>
      </c>
      <c r="R359" s="16">
        <v>2.6</v>
      </c>
    </row>
    <row r="360" spans="1:19" s="1" customFormat="1" ht="17.100000000000001" customHeight="1" outlineLevel="2" x14ac:dyDescent="0.2">
      <c r="A360" s="9">
        <v>308</v>
      </c>
      <c r="B360" s="2" t="s">
        <v>22</v>
      </c>
      <c r="C360" s="2" t="s">
        <v>1196</v>
      </c>
      <c r="D360" s="2" t="s">
        <v>1282</v>
      </c>
      <c r="E360" s="10" t="s">
        <v>1283</v>
      </c>
      <c r="H360" s="2" t="s">
        <v>1284</v>
      </c>
      <c r="I360" s="11">
        <v>8</v>
      </c>
      <c r="J360" s="12" t="s">
        <v>25</v>
      </c>
      <c r="K360" s="14">
        <v>530</v>
      </c>
      <c r="L360" s="14">
        <v>441.7</v>
      </c>
      <c r="M360" s="13">
        <f t="shared" si="54"/>
        <v>371</v>
      </c>
      <c r="N360" s="13">
        <f t="shared" si="55"/>
        <v>309.20000000000005</v>
      </c>
      <c r="O360" s="14">
        <v>556.5</v>
      </c>
      <c r="P360" s="11">
        <v>222</v>
      </c>
      <c r="Q360" s="15">
        <v>1E-3</v>
      </c>
      <c r="R360" s="16">
        <v>2.2000000000000002</v>
      </c>
    </row>
    <row r="361" spans="1:19" s="1" customFormat="1" ht="17.100000000000001" customHeight="1" outlineLevel="2" x14ac:dyDescent="0.2">
      <c r="A361" s="9">
        <v>309</v>
      </c>
      <c r="B361" s="2" t="s">
        <v>22</v>
      </c>
      <c r="C361" s="2" t="s">
        <v>1205</v>
      </c>
      <c r="D361" s="2" t="s">
        <v>1285</v>
      </c>
      <c r="E361" s="10" t="s">
        <v>1286</v>
      </c>
      <c r="F361" s="10" t="s">
        <v>1287</v>
      </c>
      <c r="H361" s="2" t="s">
        <v>1288</v>
      </c>
      <c r="I361" s="11">
        <v>10</v>
      </c>
      <c r="J361" s="12" t="s">
        <v>25</v>
      </c>
      <c r="K361" s="14">
        <v>365</v>
      </c>
      <c r="L361" s="14">
        <v>304.2</v>
      </c>
      <c r="M361" s="13">
        <f t="shared" si="54"/>
        <v>255.5</v>
      </c>
      <c r="N361" s="13">
        <f t="shared" si="55"/>
        <v>213</v>
      </c>
      <c r="O361" s="14">
        <v>383.3</v>
      </c>
      <c r="P361" s="11">
        <v>70</v>
      </c>
      <c r="Q361" s="15">
        <v>1E-3</v>
      </c>
      <c r="R361" s="16">
        <v>1.4</v>
      </c>
    </row>
    <row r="362" spans="1:19" s="1" customFormat="1" ht="17.100000000000001" customHeight="1" outlineLevel="2" x14ac:dyDescent="0.2">
      <c r="A362" s="9">
        <v>310</v>
      </c>
      <c r="B362" s="2" t="s">
        <v>22</v>
      </c>
      <c r="C362" s="2" t="s">
        <v>1205</v>
      </c>
      <c r="D362" s="2" t="s">
        <v>1289</v>
      </c>
      <c r="E362" s="10" t="s">
        <v>1290</v>
      </c>
      <c r="F362" s="10" t="s">
        <v>1291</v>
      </c>
      <c r="H362" s="2" t="s">
        <v>1292</v>
      </c>
      <c r="I362" s="11">
        <v>10</v>
      </c>
      <c r="J362" s="12" t="s">
        <v>25</v>
      </c>
      <c r="K362" s="14">
        <v>409</v>
      </c>
      <c r="L362" s="14">
        <v>340.9</v>
      </c>
      <c r="M362" s="13">
        <f t="shared" si="54"/>
        <v>286.3</v>
      </c>
      <c r="N362" s="13">
        <f t="shared" si="55"/>
        <v>238.6</v>
      </c>
      <c r="O362" s="14">
        <v>429.5</v>
      </c>
      <c r="P362" s="11">
        <v>178</v>
      </c>
      <c r="Q362" s="15">
        <v>1E-3</v>
      </c>
      <c r="R362" s="16">
        <v>2.5</v>
      </c>
    </row>
    <row r="363" spans="1:19" s="1" customFormat="1" ht="17.100000000000001" customHeight="1" outlineLevel="2" x14ac:dyDescent="0.2">
      <c r="A363" s="9">
        <v>311</v>
      </c>
      <c r="B363" s="2" t="s">
        <v>22</v>
      </c>
      <c r="C363" s="2" t="s">
        <v>1196</v>
      </c>
      <c r="D363" s="2" t="s">
        <v>1293</v>
      </c>
      <c r="E363" s="10" t="s">
        <v>1294</v>
      </c>
      <c r="F363" s="10" t="s">
        <v>1295</v>
      </c>
      <c r="H363" s="2" t="s">
        <v>1296</v>
      </c>
      <c r="I363" s="11">
        <v>10</v>
      </c>
      <c r="J363" s="12" t="s">
        <v>25</v>
      </c>
      <c r="K363" s="14">
        <v>342</v>
      </c>
      <c r="L363" s="14">
        <v>285</v>
      </c>
      <c r="M363" s="13">
        <f t="shared" si="54"/>
        <v>239.4</v>
      </c>
      <c r="N363" s="13">
        <f t="shared" si="55"/>
        <v>199.5</v>
      </c>
      <c r="O363" s="14">
        <v>359.1</v>
      </c>
      <c r="P363" s="11">
        <v>35</v>
      </c>
      <c r="Q363" s="15">
        <v>1E-3</v>
      </c>
      <c r="R363" s="16">
        <v>3.1</v>
      </c>
    </row>
    <row r="364" spans="1:19" s="1" customFormat="1" ht="17.100000000000001" customHeight="1" outlineLevel="2" x14ac:dyDescent="0.2">
      <c r="A364" s="9">
        <v>312</v>
      </c>
      <c r="B364" s="2" t="s">
        <v>22</v>
      </c>
      <c r="C364" s="2" t="s">
        <v>1214</v>
      </c>
      <c r="D364" s="2" t="s">
        <v>1297</v>
      </c>
      <c r="E364" s="10" t="s">
        <v>1298</v>
      </c>
      <c r="F364" s="10" t="s">
        <v>1299</v>
      </c>
      <c r="H364" s="2" t="s">
        <v>1300</v>
      </c>
      <c r="I364" s="11">
        <v>12</v>
      </c>
      <c r="J364" s="12" t="s">
        <v>25</v>
      </c>
      <c r="K364" s="14">
        <v>664</v>
      </c>
      <c r="L364" s="14">
        <v>553.4</v>
      </c>
      <c r="M364" s="13">
        <f t="shared" si="54"/>
        <v>464.8</v>
      </c>
      <c r="N364" s="13">
        <f t="shared" si="55"/>
        <v>387.40000000000003</v>
      </c>
      <c r="O364" s="14">
        <v>697.2</v>
      </c>
      <c r="P364" s="11">
        <v>147</v>
      </c>
      <c r="Q364" s="15">
        <v>5.0000000000000001E-3</v>
      </c>
      <c r="R364" s="16">
        <v>2.1</v>
      </c>
    </row>
    <row r="365" spans="1:19" ht="18.95" hidden="1" customHeight="1" outlineLevel="1" x14ac:dyDescent="0.3">
      <c r="A365" s="7"/>
      <c r="B365" s="7"/>
      <c r="C365" s="8" t="s">
        <v>1301</v>
      </c>
      <c r="D365" s="7"/>
      <c r="E365" s="7"/>
      <c r="F365" s="7"/>
      <c r="G365" s="7"/>
      <c r="H365" s="7"/>
      <c r="I365" s="7"/>
      <c r="J365" s="7"/>
      <c r="K365" s="7"/>
      <c r="L365" s="7"/>
      <c r="M365" s="7"/>
      <c r="N365" s="7"/>
      <c r="O365" s="7"/>
      <c r="P365" s="7"/>
      <c r="Q365" s="7"/>
      <c r="R365" s="7"/>
      <c r="S365" s="7"/>
    </row>
    <row r="366" spans="1:19" s="1" customFormat="1" ht="17.100000000000001" customHeight="1" outlineLevel="2" x14ac:dyDescent="0.2">
      <c r="A366" s="9">
        <v>313</v>
      </c>
      <c r="B366" s="2" t="s">
        <v>22</v>
      </c>
      <c r="C366" s="2" t="s">
        <v>1302</v>
      </c>
      <c r="D366" s="2" t="s">
        <v>1303</v>
      </c>
      <c r="F366" s="2" t="s">
        <v>1304</v>
      </c>
      <c r="H366" s="2" t="s">
        <v>1305</v>
      </c>
      <c r="I366" s="11">
        <v>40</v>
      </c>
      <c r="J366" s="12" t="s">
        <v>25</v>
      </c>
      <c r="K366" s="14">
        <v>52</v>
      </c>
      <c r="L366" s="14">
        <v>43.4</v>
      </c>
      <c r="M366" s="13">
        <f t="shared" ref="M366:M367" si="56">ROUNDUP(K366*(1-$M$6),1)</f>
        <v>36.4</v>
      </c>
      <c r="N366" s="13">
        <f t="shared" ref="N366:N367" si="57">ROUNDUP(M366/1.2,1)</f>
        <v>30.400000000000002</v>
      </c>
      <c r="O366" s="14">
        <v>54.6</v>
      </c>
      <c r="P366" s="11">
        <v>30</v>
      </c>
      <c r="Q366" s="15">
        <v>8.9999999999999993E-3</v>
      </c>
      <c r="R366" s="16">
        <v>5.6</v>
      </c>
    </row>
    <row r="367" spans="1:19" s="1" customFormat="1" ht="17.100000000000001" customHeight="1" outlineLevel="2" x14ac:dyDescent="0.2">
      <c r="A367" s="9">
        <v>314</v>
      </c>
      <c r="B367" s="2" t="s">
        <v>22</v>
      </c>
      <c r="C367" s="2" t="s">
        <v>1306</v>
      </c>
      <c r="D367" s="2" t="s">
        <v>1307</v>
      </c>
      <c r="I367" s="11">
        <v>32</v>
      </c>
      <c r="J367" s="12" t="s">
        <v>25</v>
      </c>
      <c r="K367" s="14">
        <v>93.9</v>
      </c>
      <c r="L367" s="14">
        <v>78.3</v>
      </c>
      <c r="M367" s="13">
        <f t="shared" si="56"/>
        <v>65.8</v>
      </c>
      <c r="N367" s="13">
        <f t="shared" si="57"/>
        <v>54.9</v>
      </c>
      <c r="O367" s="14">
        <v>98.6</v>
      </c>
      <c r="P367" s="11">
        <v>25</v>
      </c>
      <c r="Q367" s="15">
        <v>1.7000000000000001E-2</v>
      </c>
      <c r="R367" s="16">
        <v>6.7</v>
      </c>
    </row>
    <row r="368" spans="1:19" ht="18.95" hidden="1" customHeight="1" outlineLevel="1" x14ac:dyDescent="0.3">
      <c r="A368" s="7"/>
      <c r="B368" s="7"/>
      <c r="C368" s="8" t="s">
        <v>1308</v>
      </c>
      <c r="D368" s="7"/>
      <c r="E368" s="7"/>
      <c r="F368" s="7"/>
      <c r="G368" s="7"/>
      <c r="H368" s="7"/>
      <c r="I368" s="7"/>
      <c r="J368" s="7"/>
      <c r="K368" s="7"/>
      <c r="L368" s="7"/>
      <c r="M368" s="7"/>
      <c r="N368" s="7"/>
      <c r="O368" s="7"/>
      <c r="P368" s="7"/>
      <c r="Q368" s="7"/>
      <c r="R368" s="7"/>
      <c r="S368" s="7"/>
    </row>
    <row r="369" spans="1:19" s="1" customFormat="1" ht="17.100000000000001" customHeight="1" outlineLevel="2" x14ac:dyDescent="0.2">
      <c r="A369" s="9">
        <v>315</v>
      </c>
      <c r="B369" s="2" t="s">
        <v>22</v>
      </c>
      <c r="C369" s="2" t="s">
        <v>1309</v>
      </c>
      <c r="D369" s="2" t="s">
        <v>1310</v>
      </c>
      <c r="E369" s="10" t="s">
        <v>1311</v>
      </c>
      <c r="G369" s="2" t="s">
        <v>1312</v>
      </c>
      <c r="H369" s="2" t="s">
        <v>1313</v>
      </c>
      <c r="I369" s="11">
        <v>5</v>
      </c>
      <c r="J369" s="12" t="s">
        <v>25</v>
      </c>
      <c r="K369" s="14">
        <v>430</v>
      </c>
      <c r="L369" s="14">
        <v>358.4</v>
      </c>
      <c r="M369" s="13">
        <f t="shared" ref="M369:M374" si="58">ROUNDUP(K369*(1-$M$6),1)</f>
        <v>301</v>
      </c>
      <c r="N369" s="13">
        <f t="shared" ref="N369:N374" si="59">ROUNDUP(M369/1.2,1)</f>
        <v>250.9</v>
      </c>
      <c r="O369" s="14">
        <v>451.5</v>
      </c>
      <c r="P369" s="11">
        <v>2</v>
      </c>
      <c r="Q369" s="15">
        <v>1.4999999999999999E-2</v>
      </c>
      <c r="R369" s="16">
        <v>2.9</v>
      </c>
    </row>
    <row r="370" spans="1:19" s="1" customFormat="1" ht="17.100000000000001" customHeight="1" outlineLevel="2" x14ac:dyDescent="0.2">
      <c r="A370" s="9">
        <v>316</v>
      </c>
      <c r="B370" s="2" t="s">
        <v>22</v>
      </c>
      <c r="C370" s="2" t="s">
        <v>1314</v>
      </c>
      <c r="D370" s="2" t="s">
        <v>1315</v>
      </c>
      <c r="E370" s="10" t="s">
        <v>1316</v>
      </c>
      <c r="F370" s="2" t="s">
        <v>1317</v>
      </c>
      <c r="G370" s="2" t="s">
        <v>1318</v>
      </c>
      <c r="H370" s="2" t="s">
        <v>1319</v>
      </c>
      <c r="I370" s="11">
        <v>10</v>
      </c>
      <c r="J370" s="12" t="s">
        <v>25</v>
      </c>
      <c r="K370" s="14">
        <v>81</v>
      </c>
      <c r="L370" s="14">
        <v>67.5</v>
      </c>
      <c r="M370" s="13">
        <f t="shared" si="58"/>
        <v>56.7</v>
      </c>
      <c r="N370" s="13">
        <f t="shared" si="59"/>
        <v>47.300000000000004</v>
      </c>
      <c r="O370" s="14">
        <v>85.1</v>
      </c>
      <c r="P370" s="11">
        <v>14</v>
      </c>
      <c r="Q370" s="15">
        <v>1.4999999999999999E-2</v>
      </c>
      <c r="R370" s="16">
        <v>2.7</v>
      </c>
    </row>
    <row r="371" spans="1:19" s="1" customFormat="1" ht="17.100000000000001" customHeight="1" outlineLevel="2" x14ac:dyDescent="0.2">
      <c r="A371" s="9">
        <v>317</v>
      </c>
      <c r="B371" s="2" t="s">
        <v>22</v>
      </c>
      <c r="C371" s="2" t="s">
        <v>1320</v>
      </c>
      <c r="D371" s="2" t="s">
        <v>1321</v>
      </c>
      <c r="E371" s="10" t="s">
        <v>1322</v>
      </c>
      <c r="F371" s="2" t="s">
        <v>1323</v>
      </c>
      <c r="G371" s="2" t="s">
        <v>1324</v>
      </c>
      <c r="H371" s="2" t="s">
        <v>1325</v>
      </c>
      <c r="I371" s="11">
        <v>5</v>
      </c>
      <c r="J371" s="12" t="s">
        <v>25</v>
      </c>
      <c r="K371" s="14">
        <v>147.69999999999999</v>
      </c>
      <c r="L371" s="14">
        <v>123.1</v>
      </c>
      <c r="M371" s="13">
        <f t="shared" si="58"/>
        <v>103.39999999999999</v>
      </c>
      <c r="N371" s="13">
        <f t="shared" si="59"/>
        <v>86.199999999999989</v>
      </c>
      <c r="O371" s="14">
        <v>155.1</v>
      </c>
      <c r="P371" s="11">
        <v>35</v>
      </c>
      <c r="Q371" s="15">
        <v>8.0000000000000002E-3</v>
      </c>
      <c r="R371" s="16">
        <v>2.7</v>
      </c>
    </row>
    <row r="372" spans="1:19" s="1" customFormat="1" ht="17.100000000000001" customHeight="1" outlineLevel="2" x14ac:dyDescent="0.2">
      <c r="A372" s="9">
        <v>318</v>
      </c>
      <c r="B372" s="2" t="s">
        <v>22</v>
      </c>
      <c r="C372" s="2" t="s">
        <v>1320</v>
      </c>
      <c r="D372" s="2" t="s">
        <v>1326</v>
      </c>
      <c r="F372" s="2" t="s">
        <v>1327</v>
      </c>
      <c r="H372" s="2" t="s">
        <v>1328</v>
      </c>
      <c r="I372" s="11">
        <v>20</v>
      </c>
      <c r="J372" s="12" t="s">
        <v>25</v>
      </c>
      <c r="K372" s="14">
        <v>177</v>
      </c>
      <c r="L372" s="14">
        <v>147.5</v>
      </c>
      <c r="M372" s="13">
        <f t="shared" si="58"/>
        <v>123.9</v>
      </c>
      <c r="N372" s="13">
        <f t="shared" si="59"/>
        <v>103.3</v>
      </c>
      <c r="O372" s="14">
        <v>185.9</v>
      </c>
      <c r="P372" s="11">
        <v>9</v>
      </c>
      <c r="Q372" s="15">
        <v>1.4E-2</v>
      </c>
      <c r="R372" s="16">
        <v>4</v>
      </c>
    </row>
    <row r="373" spans="1:19" s="1" customFormat="1" ht="17.100000000000001" customHeight="1" outlineLevel="2" x14ac:dyDescent="0.2">
      <c r="A373" s="9">
        <v>319</v>
      </c>
      <c r="B373" s="2" t="s">
        <v>22</v>
      </c>
      <c r="C373" s="2" t="s">
        <v>1329</v>
      </c>
      <c r="D373" s="2" t="s">
        <v>1330</v>
      </c>
      <c r="E373" s="10" t="s">
        <v>1331</v>
      </c>
      <c r="F373" s="2" t="s">
        <v>1332</v>
      </c>
      <c r="H373" s="2" t="s">
        <v>1333</v>
      </c>
      <c r="I373" s="11">
        <v>8</v>
      </c>
      <c r="J373" s="12" t="s">
        <v>25</v>
      </c>
      <c r="K373" s="14">
        <v>594</v>
      </c>
      <c r="L373" s="14">
        <v>495</v>
      </c>
      <c r="M373" s="13">
        <f t="shared" si="58"/>
        <v>415.8</v>
      </c>
      <c r="N373" s="13">
        <f t="shared" si="59"/>
        <v>346.5</v>
      </c>
      <c r="O373" s="14">
        <v>623.70000000000005</v>
      </c>
      <c r="P373" s="11">
        <v>54</v>
      </c>
      <c r="Q373" s="15">
        <v>5.0000000000000001E-3</v>
      </c>
      <c r="R373" s="16">
        <v>9.5</v>
      </c>
    </row>
    <row r="374" spans="1:19" s="1" customFormat="1" ht="17.100000000000001" customHeight="1" outlineLevel="2" x14ac:dyDescent="0.2">
      <c r="A374" s="9">
        <v>320</v>
      </c>
      <c r="B374" s="2" t="s">
        <v>22</v>
      </c>
      <c r="C374" s="2" t="s">
        <v>1334</v>
      </c>
      <c r="D374" s="2" t="s">
        <v>1335</v>
      </c>
      <c r="E374" s="10" t="s">
        <v>1336</v>
      </c>
      <c r="I374" s="11">
        <v>24</v>
      </c>
      <c r="J374" s="12" t="s">
        <v>25</v>
      </c>
      <c r="K374" s="14">
        <v>33</v>
      </c>
      <c r="L374" s="14">
        <v>27.5</v>
      </c>
      <c r="M374" s="13">
        <f t="shared" si="58"/>
        <v>23.1</v>
      </c>
      <c r="N374" s="13">
        <f t="shared" si="59"/>
        <v>19.3</v>
      </c>
      <c r="O374" s="14">
        <v>34.700000000000003</v>
      </c>
      <c r="P374" s="11">
        <v>13</v>
      </c>
      <c r="Q374" s="15">
        <v>1.7999999999999999E-2</v>
      </c>
      <c r="R374" s="16">
        <v>1.7</v>
      </c>
    </row>
    <row r="375" spans="1:19" ht="18.95" hidden="1" customHeight="1" outlineLevel="1" x14ac:dyDescent="0.3">
      <c r="A375" s="7"/>
      <c r="B375" s="7"/>
      <c r="C375" s="8" t="s">
        <v>1337</v>
      </c>
      <c r="D375" s="7"/>
      <c r="E375" s="7"/>
      <c r="F375" s="7"/>
      <c r="G375" s="7"/>
      <c r="H375" s="7"/>
      <c r="I375" s="7"/>
      <c r="J375" s="7"/>
      <c r="K375" s="7"/>
      <c r="L375" s="7"/>
      <c r="M375" s="7"/>
      <c r="N375" s="7"/>
      <c r="O375" s="7"/>
      <c r="P375" s="7"/>
      <c r="Q375" s="7"/>
      <c r="R375" s="7"/>
      <c r="S375" s="7"/>
    </row>
    <row r="376" spans="1:19" s="1" customFormat="1" ht="17.100000000000001" customHeight="1" outlineLevel="2" x14ac:dyDescent="0.2">
      <c r="A376" s="9">
        <v>321</v>
      </c>
      <c r="B376" s="2" t="s">
        <v>22</v>
      </c>
      <c r="C376" s="2" t="s">
        <v>1329</v>
      </c>
      <c r="D376" s="2" t="s">
        <v>1338</v>
      </c>
      <c r="F376" s="2" t="s">
        <v>1339</v>
      </c>
      <c r="H376" s="2" t="s">
        <v>1340</v>
      </c>
      <c r="I376" s="11">
        <v>10</v>
      </c>
      <c r="J376" s="12" t="s">
        <v>25</v>
      </c>
      <c r="K376" s="14">
        <v>252</v>
      </c>
      <c r="L376" s="14">
        <v>210</v>
      </c>
      <c r="M376" s="13">
        <f t="shared" ref="M376:M385" si="60">ROUNDUP(K376*(1-$M$6),1)</f>
        <v>176.4</v>
      </c>
      <c r="N376" s="13">
        <f t="shared" ref="N376:N385" si="61">ROUNDUP(M376/1.2,1)</f>
        <v>147</v>
      </c>
      <c r="O376" s="14">
        <v>264.60000000000002</v>
      </c>
      <c r="P376" s="11">
        <v>10</v>
      </c>
      <c r="Q376" s="15">
        <v>1.4E-2</v>
      </c>
      <c r="R376" s="16">
        <v>4.3</v>
      </c>
    </row>
    <row r="377" spans="1:19" s="1" customFormat="1" ht="17.100000000000001" customHeight="1" outlineLevel="2" x14ac:dyDescent="0.2">
      <c r="A377" s="9">
        <v>322</v>
      </c>
      <c r="B377" s="2" t="s">
        <v>22</v>
      </c>
      <c r="C377" s="2" t="s">
        <v>1341</v>
      </c>
      <c r="D377" s="2" t="s">
        <v>1342</v>
      </c>
      <c r="E377" s="10" t="s">
        <v>1343</v>
      </c>
      <c r="F377" s="2" t="s">
        <v>1344</v>
      </c>
      <c r="G377" s="2" t="s">
        <v>1345</v>
      </c>
      <c r="H377" s="2" t="s">
        <v>1346</v>
      </c>
      <c r="I377" s="11">
        <v>5</v>
      </c>
      <c r="J377" s="12" t="s">
        <v>25</v>
      </c>
      <c r="K377" s="14">
        <v>303</v>
      </c>
      <c r="L377" s="14">
        <v>252.5</v>
      </c>
      <c r="M377" s="13">
        <f t="shared" si="60"/>
        <v>212.1</v>
      </c>
      <c r="N377" s="13">
        <f t="shared" si="61"/>
        <v>176.79999999999998</v>
      </c>
      <c r="O377" s="14">
        <v>318.2</v>
      </c>
      <c r="P377" s="11">
        <v>4</v>
      </c>
      <c r="Q377" s="15">
        <v>1.0999999999999999E-2</v>
      </c>
      <c r="R377" s="16">
        <v>2.8</v>
      </c>
    </row>
    <row r="378" spans="1:19" s="1" customFormat="1" ht="17.100000000000001" customHeight="1" outlineLevel="2" x14ac:dyDescent="0.2">
      <c r="A378" s="9">
        <v>323</v>
      </c>
      <c r="B378" s="2" t="s">
        <v>22</v>
      </c>
      <c r="C378" s="2" t="s">
        <v>1347</v>
      </c>
      <c r="D378" s="2" t="s">
        <v>1348</v>
      </c>
      <c r="E378" s="10" t="s">
        <v>1349</v>
      </c>
      <c r="F378" s="2" t="s">
        <v>1350</v>
      </c>
      <c r="H378" s="2" t="s">
        <v>1351</v>
      </c>
      <c r="I378" s="11">
        <v>5</v>
      </c>
      <c r="J378" s="12" t="s">
        <v>25</v>
      </c>
      <c r="K378" s="14">
        <v>224</v>
      </c>
      <c r="L378" s="14">
        <v>186.7</v>
      </c>
      <c r="M378" s="13">
        <f t="shared" si="60"/>
        <v>156.80000000000001</v>
      </c>
      <c r="N378" s="13">
        <f t="shared" si="61"/>
        <v>130.69999999999999</v>
      </c>
      <c r="O378" s="14">
        <v>235.2</v>
      </c>
      <c r="P378" s="11">
        <v>22</v>
      </c>
      <c r="Q378" s="15">
        <v>1.0999999999999999E-2</v>
      </c>
      <c r="R378" s="16">
        <v>3</v>
      </c>
    </row>
    <row r="379" spans="1:19" s="1" customFormat="1" ht="17.100000000000001" customHeight="1" outlineLevel="2" x14ac:dyDescent="0.2">
      <c r="A379" s="9">
        <v>324</v>
      </c>
      <c r="B379" s="2" t="s">
        <v>22</v>
      </c>
      <c r="C379" s="2" t="s">
        <v>1352</v>
      </c>
      <c r="D379" s="2" t="s">
        <v>1353</v>
      </c>
      <c r="E379" s="10" t="s">
        <v>1354</v>
      </c>
      <c r="F379" s="2" t="s">
        <v>1355</v>
      </c>
      <c r="H379" s="2" t="s">
        <v>1356</v>
      </c>
      <c r="I379" s="11">
        <v>2</v>
      </c>
      <c r="J379" s="12" t="s">
        <v>25</v>
      </c>
      <c r="K379" s="14">
        <v>307.7</v>
      </c>
      <c r="L379" s="14">
        <v>256.5</v>
      </c>
      <c r="M379" s="13">
        <f t="shared" si="60"/>
        <v>215.4</v>
      </c>
      <c r="N379" s="13">
        <f t="shared" si="61"/>
        <v>179.5</v>
      </c>
      <c r="O379" s="14">
        <v>323.10000000000002</v>
      </c>
      <c r="P379" s="11">
        <v>11</v>
      </c>
      <c r="Q379" s="15">
        <v>3.0000000000000001E-3</v>
      </c>
      <c r="R379" s="16">
        <v>0.8</v>
      </c>
    </row>
    <row r="380" spans="1:19" s="1" customFormat="1" ht="17.100000000000001" customHeight="1" outlineLevel="2" x14ac:dyDescent="0.2">
      <c r="A380" s="9">
        <v>325</v>
      </c>
      <c r="B380" s="2" t="s">
        <v>22</v>
      </c>
      <c r="C380" s="2" t="s">
        <v>1357</v>
      </c>
      <c r="D380" s="2" t="s">
        <v>1358</v>
      </c>
      <c r="E380" s="10" t="s">
        <v>1359</v>
      </c>
      <c r="F380" s="2" t="s">
        <v>1360</v>
      </c>
      <c r="H380" s="2" t="s">
        <v>1361</v>
      </c>
      <c r="I380" s="11">
        <v>4</v>
      </c>
      <c r="J380" s="12" t="s">
        <v>25</v>
      </c>
      <c r="K380" s="14">
        <v>81</v>
      </c>
      <c r="L380" s="14">
        <v>67.5</v>
      </c>
      <c r="M380" s="13">
        <f t="shared" si="60"/>
        <v>56.7</v>
      </c>
      <c r="N380" s="13">
        <f t="shared" si="61"/>
        <v>47.300000000000004</v>
      </c>
      <c r="O380" s="14">
        <v>85.1</v>
      </c>
      <c r="P380" s="11">
        <v>53</v>
      </c>
      <c r="Q380" s="15">
        <v>2E-3</v>
      </c>
      <c r="R380" s="16">
        <v>1</v>
      </c>
    </row>
    <row r="381" spans="1:19" s="1" customFormat="1" ht="17.100000000000001" customHeight="1" outlineLevel="2" x14ac:dyDescent="0.2">
      <c r="A381" s="9">
        <v>326</v>
      </c>
      <c r="B381" s="2" t="s">
        <v>22</v>
      </c>
      <c r="C381" s="2" t="s">
        <v>1362</v>
      </c>
      <c r="D381" s="2" t="s">
        <v>1363</v>
      </c>
      <c r="E381" s="10" t="s">
        <v>1364</v>
      </c>
      <c r="I381" s="11">
        <v>10</v>
      </c>
      <c r="J381" s="12" t="s">
        <v>25</v>
      </c>
      <c r="K381" s="14">
        <v>216</v>
      </c>
      <c r="L381" s="14">
        <v>180</v>
      </c>
      <c r="M381" s="13">
        <f t="shared" si="60"/>
        <v>151.19999999999999</v>
      </c>
      <c r="N381" s="13">
        <f t="shared" si="61"/>
        <v>126</v>
      </c>
      <c r="O381" s="14">
        <v>226.8</v>
      </c>
      <c r="P381" s="11">
        <v>2</v>
      </c>
      <c r="Q381" s="15">
        <v>2E-3</v>
      </c>
      <c r="R381" s="16">
        <v>0.6</v>
      </c>
    </row>
    <row r="382" spans="1:19" s="1" customFormat="1" ht="17.100000000000001" customHeight="1" outlineLevel="2" x14ac:dyDescent="0.2">
      <c r="A382" s="9">
        <v>327</v>
      </c>
      <c r="B382" s="2" t="s">
        <v>22</v>
      </c>
      <c r="C382" s="2" t="s">
        <v>1329</v>
      </c>
      <c r="D382" s="2" t="s">
        <v>1365</v>
      </c>
      <c r="F382" s="2" t="s">
        <v>1366</v>
      </c>
      <c r="H382" s="2" t="s">
        <v>1367</v>
      </c>
      <c r="I382" s="11">
        <v>10</v>
      </c>
      <c r="J382" s="12" t="s">
        <v>25</v>
      </c>
      <c r="K382" s="14">
        <v>787</v>
      </c>
      <c r="L382" s="14">
        <v>655.9</v>
      </c>
      <c r="M382" s="13">
        <f t="shared" si="60"/>
        <v>550.9</v>
      </c>
      <c r="N382" s="13">
        <f t="shared" si="61"/>
        <v>459.1</v>
      </c>
      <c r="O382" s="14">
        <v>826.4</v>
      </c>
      <c r="P382" s="11">
        <v>20</v>
      </c>
      <c r="Q382" s="15">
        <v>4.0000000000000001E-3</v>
      </c>
      <c r="R382" s="16">
        <v>7.5</v>
      </c>
    </row>
    <row r="383" spans="1:19" s="1" customFormat="1" ht="17.100000000000001" customHeight="1" outlineLevel="2" x14ac:dyDescent="0.2">
      <c r="A383" s="9">
        <v>328</v>
      </c>
      <c r="B383" s="2" t="s">
        <v>22</v>
      </c>
      <c r="C383" s="2" t="s">
        <v>1368</v>
      </c>
      <c r="D383" s="2" t="s">
        <v>1369</v>
      </c>
      <c r="F383" s="2" t="s">
        <v>1370</v>
      </c>
      <c r="H383" s="2" t="s">
        <v>1371</v>
      </c>
      <c r="I383" s="11">
        <v>5</v>
      </c>
      <c r="J383" s="12" t="s">
        <v>25</v>
      </c>
      <c r="K383" s="14">
        <v>202</v>
      </c>
      <c r="L383" s="14">
        <v>168.4</v>
      </c>
      <c r="M383" s="13">
        <f t="shared" si="60"/>
        <v>141.4</v>
      </c>
      <c r="N383" s="13">
        <f t="shared" si="61"/>
        <v>117.89999999999999</v>
      </c>
      <c r="O383" s="14">
        <v>212.1</v>
      </c>
      <c r="P383" s="11">
        <v>30</v>
      </c>
      <c r="Q383" s="15">
        <v>2E-3</v>
      </c>
      <c r="R383" s="16">
        <v>0.5</v>
      </c>
    </row>
    <row r="384" spans="1:19" s="1" customFormat="1" ht="17.100000000000001" customHeight="1" outlineLevel="2" x14ac:dyDescent="0.2">
      <c r="A384" s="9">
        <v>329</v>
      </c>
      <c r="B384" s="2" t="s">
        <v>998</v>
      </c>
      <c r="C384" s="2" t="s">
        <v>1314</v>
      </c>
      <c r="D384" s="2" t="s">
        <v>1372</v>
      </c>
      <c r="F384" s="2" t="s">
        <v>1373</v>
      </c>
      <c r="G384" s="2" t="s">
        <v>1374</v>
      </c>
      <c r="H384" s="2" t="s">
        <v>1375</v>
      </c>
      <c r="I384" s="11">
        <v>10</v>
      </c>
      <c r="J384" s="12" t="s">
        <v>25</v>
      </c>
      <c r="K384" s="14">
        <v>31</v>
      </c>
      <c r="L384" s="14">
        <v>25.9</v>
      </c>
      <c r="M384" s="13">
        <f t="shared" si="60"/>
        <v>21.7</v>
      </c>
      <c r="N384" s="13">
        <f t="shared" si="61"/>
        <v>18.100000000000001</v>
      </c>
      <c r="O384" s="14">
        <v>32.6</v>
      </c>
      <c r="P384" s="11">
        <v>173</v>
      </c>
      <c r="Q384" s="15">
        <v>3.0000000000000001E-3</v>
      </c>
      <c r="R384" s="16">
        <v>1</v>
      </c>
    </row>
    <row r="385" spans="1:19" s="1" customFormat="1" ht="17.100000000000001" customHeight="1" outlineLevel="2" x14ac:dyDescent="0.2">
      <c r="A385" s="9">
        <v>330</v>
      </c>
      <c r="B385" s="2" t="s">
        <v>22</v>
      </c>
      <c r="C385" s="2" t="s">
        <v>1376</v>
      </c>
      <c r="D385" s="2" t="s">
        <v>1377</v>
      </c>
      <c r="E385" s="10" t="s">
        <v>1378</v>
      </c>
      <c r="G385" s="2" t="s">
        <v>1379</v>
      </c>
      <c r="I385" s="11">
        <v>2</v>
      </c>
      <c r="J385" s="12" t="s">
        <v>25</v>
      </c>
      <c r="K385" s="14">
        <v>315</v>
      </c>
      <c r="L385" s="14">
        <v>262.5</v>
      </c>
      <c r="M385" s="13">
        <f t="shared" si="60"/>
        <v>220.5</v>
      </c>
      <c r="N385" s="13">
        <f t="shared" si="61"/>
        <v>183.79999999999998</v>
      </c>
      <c r="O385" s="14">
        <v>330.8</v>
      </c>
      <c r="P385" s="11">
        <v>1</v>
      </c>
      <c r="Q385" s="15">
        <v>1E-3</v>
      </c>
      <c r="R385" s="16">
        <v>0.6</v>
      </c>
    </row>
    <row r="386" spans="1:19" ht="18.95" hidden="1" customHeight="1" outlineLevel="1" x14ac:dyDescent="0.3">
      <c r="A386" s="7"/>
      <c r="B386" s="7"/>
      <c r="C386" s="8" t="s">
        <v>1380</v>
      </c>
      <c r="D386" s="7"/>
      <c r="E386" s="7"/>
      <c r="F386" s="7"/>
      <c r="G386" s="7"/>
      <c r="H386" s="7"/>
      <c r="I386" s="7"/>
      <c r="J386" s="7"/>
      <c r="K386" s="7"/>
      <c r="L386" s="7"/>
      <c r="M386" s="7"/>
      <c r="N386" s="7"/>
      <c r="O386" s="7"/>
      <c r="P386" s="7"/>
      <c r="Q386" s="7"/>
      <c r="R386" s="7"/>
      <c r="S386" s="7"/>
    </row>
    <row r="387" spans="1:19" s="1" customFormat="1" ht="17.100000000000001" customHeight="1" outlineLevel="2" x14ac:dyDescent="0.2">
      <c r="A387" s="9">
        <v>331</v>
      </c>
      <c r="B387" s="2" t="s">
        <v>22</v>
      </c>
      <c r="C387" s="2" t="s">
        <v>1381</v>
      </c>
      <c r="D387" s="2" t="s">
        <v>1382</v>
      </c>
      <c r="E387" s="10" t="s">
        <v>1383</v>
      </c>
      <c r="F387" s="10" t="s">
        <v>1384</v>
      </c>
      <c r="H387" s="2" t="s">
        <v>1385</v>
      </c>
      <c r="I387" s="11">
        <v>16</v>
      </c>
      <c r="J387" s="12" t="s">
        <v>25</v>
      </c>
      <c r="K387" s="14">
        <v>153</v>
      </c>
      <c r="L387" s="14">
        <v>127.5</v>
      </c>
      <c r="M387" s="13">
        <f>ROUNDUP(K387*(1-$M$6),1)</f>
        <v>107.1</v>
      </c>
      <c r="N387" s="13">
        <f>ROUNDUP(M387/1.2,1)</f>
        <v>89.3</v>
      </c>
      <c r="O387" s="14">
        <v>160.69999999999999</v>
      </c>
      <c r="P387" s="11">
        <v>15</v>
      </c>
      <c r="Q387" s="15">
        <v>2.5000000000000001E-2</v>
      </c>
      <c r="R387" s="16">
        <v>4</v>
      </c>
    </row>
    <row r="388" spans="1:19" ht="18.95" hidden="1" customHeight="1" x14ac:dyDescent="0.3">
      <c r="A388" s="5"/>
      <c r="B388" s="5"/>
      <c r="C388" s="6" t="s">
        <v>1386</v>
      </c>
      <c r="D388" s="5"/>
      <c r="E388" s="5"/>
      <c r="F388" s="5"/>
      <c r="G388" s="5"/>
      <c r="H388" s="5"/>
      <c r="I388" s="5"/>
      <c r="J388" s="5"/>
      <c r="K388" s="5"/>
      <c r="L388" s="5"/>
      <c r="M388" s="5"/>
      <c r="N388" s="5"/>
      <c r="O388" s="5"/>
      <c r="P388" s="5"/>
      <c r="Q388" s="5"/>
      <c r="R388" s="5"/>
      <c r="S388" s="5"/>
    </row>
    <row r="389" spans="1:19" ht="18.95" hidden="1" customHeight="1" outlineLevel="1" x14ac:dyDescent="0.3">
      <c r="A389" s="7"/>
      <c r="B389" s="7"/>
      <c r="C389" s="8" t="s">
        <v>1387</v>
      </c>
      <c r="D389" s="7"/>
      <c r="E389" s="7"/>
      <c r="F389" s="7"/>
      <c r="G389" s="7"/>
      <c r="H389" s="7"/>
      <c r="I389" s="7"/>
      <c r="J389" s="7"/>
      <c r="K389" s="7"/>
      <c r="L389" s="7"/>
      <c r="M389" s="7"/>
      <c r="N389" s="7"/>
      <c r="O389" s="7"/>
      <c r="P389" s="7"/>
      <c r="Q389" s="7"/>
      <c r="R389" s="7"/>
      <c r="S389" s="7"/>
    </row>
    <row r="390" spans="1:19" s="1" customFormat="1" ht="17.100000000000001" customHeight="1" outlineLevel="2" x14ac:dyDescent="0.2">
      <c r="A390" s="9">
        <v>332</v>
      </c>
      <c r="B390" s="2" t="s">
        <v>22</v>
      </c>
      <c r="C390" s="2" t="s">
        <v>1388</v>
      </c>
      <c r="D390" s="2" t="s">
        <v>1389</v>
      </c>
      <c r="E390" s="10" t="s">
        <v>1390</v>
      </c>
      <c r="F390" s="10" t="s">
        <v>1391</v>
      </c>
      <c r="G390" s="2" t="s">
        <v>1392</v>
      </c>
      <c r="H390" s="2" t="s">
        <v>1393</v>
      </c>
      <c r="I390" s="11">
        <v>8</v>
      </c>
      <c r="J390" s="12" t="s">
        <v>25</v>
      </c>
      <c r="K390" s="13">
        <v>1211</v>
      </c>
      <c r="L390" s="13">
        <v>1009.2</v>
      </c>
      <c r="M390" s="13">
        <f t="shared" ref="M390:M392" si="62">ROUNDUP(K390*(1-$M$6),1)</f>
        <v>847.7</v>
      </c>
      <c r="N390" s="13">
        <f t="shared" ref="N390:N392" si="63">ROUNDUP(M390/1.2,1)</f>
        <v>706.5</v>
      </c>
      <c r="O390" s="13">
        <v>1271.5999999999999</v>
      </c>
      <c r="P390" s="11">
        <v>1</v>
      </c>
      <c r="Q390" s="15">
        <v>9.0999999999999998E-2</v>
      </c>
      <c r="R390" s="16">
        <v>11.2</v>
      </c>
    </row>
    <row r="391" spans="1:19" s="1" customFormat="1" ht="17.100000000000001" customHeight="1" outlineLevel="2" x14ac:dyDescent="0.2">
      <c r="A391" s="9">
        <v>333</v>
      </c>
      <c r="B391" s="2" t="s">
        <v>22</v>
      </c>
      <c r="C391" s="2" t="s">
        <v>1388</v>
      </c>
      <c r="D391" s="2" t="s">
        <v>1394</v>
      </c>
      <c r="E391" s="10" t="s">
        <v>1395</v>
      </c>
      <c r="F391" s="10" t="s">
        <v>1396</v>
      </c>
      <c r="G391" s="2" t="s">
        <v>1397</v>
      </c>
      <c r="H391" s="2" t="s">
        <v>1398</v>
      </c>
      <c r="I391" s="11">
        <v>4</v>
      </c>
      <c r="J391" s="12" t="s">
        <v>25</v>
      </c>
      <c r="K391" s="13">
        <v>2493</v>
      </c>
      <c r="L391" s="13">
        <v>2077.5</v>
      </c>
      <c r="M391" s="13">
        <f t="shared" si="62"/>
        <v>1745.1</v>
      </c>
      <c r="N391" s="13">
        <f t="shared" si="63"/>
        <v>1454.3</v>
      </c>
      <c r="O391" s="13">
        <v>2617.6999999999998</v>
      </c>
      <c r="P391" s="11">
        <v>38</v>
      </c>
      <c r="Q391" s="15">
        <v>4.8000000000000001E-2</v>
      </c>
      <c r="R391" s="16">
        <v>5.6</v>
      </c>
    </row>
    <row r="392" spans="1:19" s="1" customFormat="1" ht="17.100000000000001" customHeight="1" outlineLevel="2" x14ac:dyDescent="0.2">
      <c r="A392" s="9">
        <v>334</v>
      </c>
      <c r="B392" s="2" t="s">
        <v>22</v>
      </c>
      <c r="C392" s="2" t="s">
        <v>1399</v>
      </c>
      <c r="D392" s="2" t="s">
        <v>1400</v>
      </c>
      <c r="E392" s="10" t="s">
        <v>1401</v>
      </c>
      <c r="F392" s="10" t="s">
        <v>1402</v>
      </c>
      <c r="G392" s="2" t="s">
        <v>1403</v>
      </c>
      <c r="H392" s="2" t="s">
        <v>1404</v>
      </c>
      <c r="I392" s="11">
        <v>8</v>
      </c>
      <c r="J392" s="12" t="s">
        <v>25</v>
      </c>
      <c r="K392" s="13">
        <v>1045</v>
      </c>
      <c r="L392" s="14">
        <v>870.9</v>
      </c>
      <c r="M392" s="13">
        <f t="shared" si="62"/>
        <v>731.5</v>
      </c>
      <c r="N392" s="13">
        <f t="shared" si="63"/>
        <v>609.6</v>
      </c>
      <c r="O392" s="13">
        <v>1097.3</v>
      </c>
      <c r="P392" s="11">
        <v>22</v>
      </c>
      <c r="Q392" s="15">
        <v>8.0000000000000002E-3</v>
      </c>
      <c r="R392" s="16">
        <v>4.5</v>
      </c>
    </row>
    <row r="393" spans="1:19" ht="18.95" hidden="1" customHeight="1" x14ac:dyDescent="0.3">
      <c r="A393" s="5"/>
      <c r="B393" s="5"/>
      <c r="C393" s="6" t="s">
        <v>1405</v>
      </c>
      <c r="D393" s="5"/>
      <c r="E393" s="5"/>
      <c r="F393" s="5"/>
      <c r="G393" s="5"/>
      <c r="H393" s="5"/>
      <c r="I393" s="5"/>
      <c r="J393" s="5"/>
      <c r="K393" s="5"/>
      <c r="L393" s="5"/>
      <c r="M393" s="5"/>
      <c r="N393" s="5"/>
      <c r="O393" s="5"/>
      <c r="P393" s="5"/>
      <c r="Q393" s="5"/>
      <c r="R393" s="5"/>
      <c r="S393" s="5"/>
    </row>
    <row r="394" spans="1:19" ht="18.95" hidden="1" customHeight="1" outlineLevel="1" x14ac:dyDescent="0.3">
      <c r="A394" s="7"/>
      <c r="B394" s="7"/>
      <c r="C394" s="8" t="s">
        <v>1406</v>
      </c>
      <c r="D394" s="7"/>
      <c r="E394" s="7"/>
      <c r="F394" s="7"/>
      <c r="G394" s="7"/>
      <c r="H394" s="7"/>
      <c r="I394" s="7"/>
      <c r="J394" s="7"/>
      <c r="K394" s="7"/>
      <c r="L394" s="7"/>
      <c r="M394" s="7"/>
      <c r="N394" s="7"/>
      <c r="O394" s="7"/>
      <c r="P394" s="7"/>
      <c r="Q394" s="7"/>
      <c r="R394" s="7"/>
      <c r="S394" s="7"/>
    </row>
    <row r="395" spans="1:19" s="1" customFormat="1" ht="17.100000000000001" customHeight="1" outlineLevel="2" x14ac:dyDescent="0.2">
      <c r="A395" s="9">
        <v>335</v>
      </c>
      <c r="B395" s="2" t="s">
        <v>22</v>
      </c>
      <c r="C395" s="2" t="s">
        <v>1407</v>
      </c>
      <c r="D395" s="2" t="s">
        <v>1408</v>
      </c>
      <c r="E395" s="10" t="s">
        <v>1409</v>
      </c>
      <c r="F395" s="10" t="s">
        <v>1410</v>
      </c>
      <c r="H395" s="2" t="s">
        <v>1411</v>
      </c>
      <c r="I395" s="11">
        <v>2</v>
      </c>
      <c r="J395" s="12" t="s">
        <v>25</v>
      </c>
      <c r="K395" s="13">
        <v>1258</v>
      </c>
      <c r="L395" s="13">
        <v>1048.4000000000001</v>
      </c>
      <c r="M395" s="13">
        <f t="shared" ref="M395:M398" si="64">ROUNDUP(K395*(1-$M$6),1)</f>
        <v>880.6</v>
      </c>
      <c r="N395" s="13">
        <f t="shared" ref="N395:N398" si="65">ROUNDUP(M395/1.2,1)</f>
        <v>733.9</v>
      </c>
      <c r="O395" s="13">
        <v>1320.9</v>
      </c>
      <c r="P395" s="11">
        <v>75</v>
      </c>
      <c r="Q395" s="15">
        <v>7.0000000000000001E-3</v>
      </c>
      <c r="R395" s="16">
        <v>3.3</v>
      </c>
    </row>
    <row r="396" spans="1:19" s="1" customFormat="1" ht="17.100000000000001" customHeight="1" outlineLevel="2" x14ac:dyDescent="0.2">
      <c r="A396" s="9">
        <v>336</v>
      </c>
      <c r="B396" s="2" t="s">
        <v>22</v>
      </c>
      <c r="C396" s="2" t="s">
        <v>1407</v>
      </c>
      <c r="D396" s="2" t="s">
        <v>1412</v>
      </c>
      <c r="E396" s="10" t="s">
        <v>1413</v>
      </c>
      <c r="H396" s="2" t="s">
        <v>1411</v>
      </c>
      <c r="I396" s="11">
        <v>2</v>
      </c>
      <c r="J396" s="12" t="s">
        <v>25</v>
      </c>
      <c r="K396" s="14">
        <v>836</v>
      </c>
      <c r="L396" s="14">
        <v>696.7</v>
      </c>
      <c r="M396" s="13">
        <f t="shared" si="64"/>
        <v>585.20000000000005</v>
      </c>
      <c r="N396" s="13">
        <f t="shared" si="65"/>
        <v>487.70000000000005</v>
      </c>
      <c r="O396" s="14">
        <v>877.8</v>
      </c>
      <c r="P396" s="11">
        <v>256</v>
      </c>
      <c r="Q396" s="15">
        <v>6.0000000000000001E-3</v>
      </c>
      <c r="R396" s="16">
        <v>1.8</v>
      </c>
    </row>
    <row r="397" spans="1:19" s="1" customFormat="1" ht="17.100000000000001" customHeight="1" outlineLevel="2" x14ac:dyDescent="0.2">
      <c r="A397" s="9">
        <v>337</v>
      </c>
      <c r="B397" s="2" t="s">
        <v>22</v>
      </c>
      <c r="C397" s="2" t="s">
        <v>1407</v>
      </c>
      <c r="D397" s="2" t="s">
        <v>1414</v>
      </c>
      <c r="E397" s="10" t="s">
        <v>1415</v>
      </c>
      <c r="F397" s="10" t="s">
        <v>1416</v>
      </c>
      <c r="H397" s="2" t="s">
        <v>1417</v>
      </c>
      <c r="I397" s="11">
        <v>6</v>
      </c>
      <c r="J397" s="12" t="s">
        <v>25</v>
      </c>
      <c r="K397" s="14">
        <v>896</v>
      </c>
      <c r="L397" s="14">
        <v>746.7</v>
      </c>
      <c r="M397" s="13">
        <f t="shared" si="64"/>
        <v>627.20000000000005</v>
      </c>
      <c r="N397" s="13">
        <f t="shared" si="65"/>
        <v>522.70000000000005</v>
      </c>
      <c r="O397" s="14">
        <v>940.8</v>
      </c>
      <c r="P397" s="11">
        <v>247</v>
      </c>
      <c r="Q397" s="15">
        <v>7.0000000000000001E-3</v>
      </c>
      <c r="R397" s="16">
        <v>6.4</v>
      </c>
    </row>
    <row r="398" spans="1:19" s="1" customFormat="1" ht="17.100000000000001" customHeight="1" outlineLevel="2" x14ac:dyDescent="0.2">
      <c r="A398" s="9">
        <v>338</v>
      </c>
      <c r="B398" s="2" t="s">
        <v>22</v>
      </c>
      <c r="C398" s="2" t="s">
        <v>1407</v>
      </c>
      <c r="D398" s="2" t="s">
        <v>1418</v>
      </c>
      <c r="E398" s="10" t="s">
        <v>1419</v>
      </c>
      <c r="F398" s="10" t="s">
        <v>1420</v>
      </c>
      <c r="H398" s="2" t="s">
        <v>1421</v>
      </c>
      <c r="I398" s="11">
        <v>4</v>
      </c>
      <c r="J398" s="12" t="s">
        <v>25</v>
      </c>
      <c r="K398" s="14">
        <v>712</v>
      </c>
      <c r="L398" s="14">
        <v>593.4</v>
      </c>
      <c r="M398" s="13">
        <f t="shared" si="64"/>
        <v>498.4</v>
      </c>
      <c r="N398" s="13">
        <f t="shared" si="65"/>
        <v>415.40000000000003</v>
      </c>
      <c r="O398" s="14">
        <v>747.6</v>
      </c>
      <c r="P398" s="11">
        <v>144</v>
      </c>
      <c r="Q398" s="15">
        <v>1.0999999999999999E-2</v>
      </c>
      <c r="R398" s="16">
        <v>3.6</v>
      </c>
    </row>
    <row r="399" spans="1:19" ht="18.95" hidden="1" customHeight="1" x14ac:dyDescent="0.3">
      <c r="A399" s="5"/>
      <c r="B399" s="5"/>
      <c r="C399" s="6" t="s">
        <v>1422</v>
      </c>
      <c r="D399" s="5"/>
      <c r="E399" s="5"/>
      <c r="F399" s="5"/>
      <c r="G399" s="5"/>
      <c r="H399" s="5"/>
      <c r="I399" s="5"/>
      <c r="J399" s="5"/>
      <c r="K399" s="5"/>
      <c r="L399" s="5"/>
      <c r="M399" s="5"/>
      <c r="N399" s="5"/>
      <c r="O399" s="5"/>
      <c r="P399" s="5"/>
      <c r="Q399" s="5"/>
      <c r="R399" s="5"/>
      <c r="S399" s="5"/>
    </row>
    <row r="400" spans="1:19" ht="18.95" hidden="1" customHeight="1" outlineLevel="1" x14ac:dyDescent="0.3">
      <c r="A400" s="7"/>
      <c r="B400" s="7"/>
      <c r="C400" s="8" t="s">
        <v>1423</v>
      </c>
      <c r="D400" s="7"/>
      <c r="E400" s="7"/>
      <c r="F400" s="7"/>
      <c r="G400" s="7"/>
      <c r="H400" s="7"/>
      <c r="I400" s="7"/>
      <c r="J400" s="7"/>
      <c r="K400" s="7"/>
      <c r="L400" s="7"/>
      <c r="M400" s="7"/>
      <c r="N400" s="7"/>
      <c r="O400" s="7"/>
      <c r="P400" s="7"/>
      <c r="Q400" s="7"/>
      <c r="R400" s="7"/>
      <c r="S400" s="7"/>
    </row>
    <row r="401" spans="1:19" s="1" customFormat="1" ht="17.100000000000001" customHeight="1" outlineLevel="2" x14ac:dyDescent="0.2">
      <c r="A401" s="9">
        <v>339</v>
      </c>
      <c r="B401" s="2" t="s">
        <v>22</v>
      </c>
      <c r="C401" s="2" t="s">
        <v>1424</v>
      </c>
      <c r="D401" s="2" t="s">
        <v>1425</v>
      </c>
      <c r="E401" s="10" t="s">
        <v>1426</v>
      </c>
      <c r="F401" s="10" t="s">
        <v>1427</v>
      </c>
      <c r="G401" s="2" t="s">
        <v>1428</v>
      </c>
      <c r="H401" s="2" t="s">
        <v>1429</v>
      </c>
      <c r="I401" s="11">
        <v>30</v>
      </c>
      <c r="K401" s="14">
        <v>253</v>
      </c>
      <c r="L401" s="14">
        <v>210.9</v>
      </c>
      <c r="M401" s="13">
        <f t="shared" ref="M401:M413" si="66">ROUNDUP(K401*(1-$M$6),1)</f>
        <v>177.1</v>
      </c>
      <c r="N401" s="13">
        <f t="shared" ref="N401:N413" si="67">ROUNDUP(M401/1.2,1)</f>
        <v>147.6</v>
      </c>
      <c r="O401" s="14">
        <v>265.7</v>
      </c>
      <c r="P401" s="18">
        <v>3524</v>
      </c>
      <c r="Q401" s="15">
        <v>9.8000000000000004E-2</v>
      </c>
      <c r="R401" s="16">
        <v>8.6</v>
      </c>
    </row>
    <row r="402" spans="1:19" s="1" customFormat="1" ht="17.100000000000001" customHeight="1" outlineLevel="2" x14ac:dyDescent="0.2">
      <c r="A402" s="9">
        <v>340</v>
      </c>
      <c r="B402" s="2" t="s">
        <v>87</v>
      </c>
      <c r="C402" s="2" t="s">
        <v>1424</v>
      </c>
      <c r="D402" s="2" t="s">
        <v>1430</v>
      </c>
      <c r="E402" s="10" t="s">
        <v>1431</v>
      </c>
      <c r="F402" s="10" t="s">
        <v>1427</v>
      </c>
      <c r="G402" s="2" t="s">
        <v>1432</v>
      </c>
      <c r="H402" s="2" t="s">
        <v>1433</v>
      </c>
      <c r="I402" s="11">
        <v>44</v>
      </c>
      <c r="K402" s="14">
        <v>206.2</v>
      </c>
      <c r="L402" s="14">
        <v>171.9</v>
      </c>
      <c r="M402" s="13">
        <f t="shared" si="66"/>
        <v>144.4</v>
      </c>
      <c r="N402" s="13">
        <f t="shared" si="67"/>
        <v>120.39999999999999</v>
      </c>
      <c r="O402" s="14">
        <v>216.6</v>
      </c>
      <c r="P402" s="18">
        <v>21815</v>
      </c>
      <c r="Q402" s="15">
        <v>0.128</v>
      </c>
      <c r="R402" s="16">
        <v>11.3</v>
      </c>
    </row>
    <row r="403" spans="1:19" s="1" customFormat="1" ht="17.100000000000001" customHeight="1" outlineLevel="2" x14ac:dyDescent="0.2">
      <c r="A403" s="9">
        <v>341</v>
      </c>
      <c r="B403" s="2" t="s">
        <v>87</v>
      </c>
      <c r="C403" s="2" t="s">
        <v>1424</v>
      </c>
      <c r="D403" s="2" t="s">
        <v>1434</v>
      </c>
      <c r="E403" s="10" t="s">
        <v>1431</v>
      </c>
      <c r="F403" s="10" t="s">
        <v>1427</v>
      </c>
      <c r="G403" s="2" t="s">
        <v>1435</v>
      </c>
      <c r="H403" s="2" t="s">
        <v>1433</v>
      </c>
      <c r="I403" s="11">
        <v>44</v>
      </c>
      <c r="K403" s="14">
        <v>206.2</v>
      </c>
      <c r="L403" s="14">
        <v>171.9</v>
      </c>
      <c r="M403" s="13">
        <f t="shared" si="66"/>
        <v>144.4</v>
      </c>
      <c r="N403" s="13">
        <f t="shared" si="67"/>
        <v>120.39999999999999</v>
      </c>
      <c r="O403" s="14">
        <v>216.6</v>
      </c>
      <c r="P403" s="18">
        <v>4636</v>
      </c>
      <c r="Q403" s="15">
        <v>0.128</v>
      </c>
      <c r="R403" s="16">
        <v>8.6999999999999993</v>
      </c>
    </row>
    <row r="404" spans="1:19" s="1" customFormat="1" ht="17.100000000000001" customHeight="1" outlineLevel="2" x14ac:dyDescent="0.2">
      <c r="A404" s="9">
        <v>342</v>
      </c>
      <c r="B404" s="2" t="s">
        <v>87</v>
      </c>
      <c r="C404" s="2" t="s">
        <v>1424</v>
      </c>
      <c r="D404" s="2" t="s">
        <v>1436</v>
      </c>
      <c r="E404" s="10" t="s">
        <v>1437</v>
      </c>
      <c r="F404" s="10" t="s">
        <v>1427</v>
      </c>
      <c r="G404" s="2" t="s">
        <v>1438</v>
      </c>
      <c r="H404" s="2" t="s">
        <v>1439</v>
      </c>
      <c r="I404" s="11">
        <v>28</v>
      </c>
      <c r="K404" s="14">
        <v>248</v>
      </c>
      <c r="L404" s="14">
        <v>206.7</v>
      </c>
      <c r="M404" s="13">
        <f t="shared" si="66"/>
        <v>173.6</v>
      </c>
      <c r="N404" s="13">
        <f t="shared" si="67"/>
        <v>144.69999999999999</v>
      </c>
      <c r="O404" s="14">
        <v>260.39999999999998</v>
      </c>
      <c r="P404" s="11">
        <v>940</v>
      </c>
      <c r="Q404" s="15">
        <v>7.4999999999999997E-2</v>
      </c>
      <c r="R404" s="16">
        <v>3.2</v>
      </c>
    </row>
    <row r="405" spans="1:19" s="1" customFormat="1" ht="17.100000000000001" customHeight="1" outlineLevel="2" x14ac:dyDescent="0.2">
      <c r="A405" s="9">
        <v>343</v>
      </c>
      <c r="B405" s="2" t="s">
        <v>22</v>
      </c>
      <c r="C405" s="2" t="s">
        <v>1424</v>
      </c>
      <c r="D405" s="2" t="s">
        <v>1440</v>
      </c>
      <c r="E405" s="10" t="s">
        <v>1441</v>
      </c>
      <c r="F405" s="10" t="s">
        <v>1442</v>
      </c>
      <c r="G405" s="2" t="s">
        <v>1443</v>
      </c>
      <c r="H405" s="2" t="s">
        <v>1444</v>
      </c>
      <c r="I405" s="11">
        <v>10</v>
      </c>
      <c r="J405" s="12" t="s">
        <v>25</v>
      </c>
      <c r="K405" s="14">
        <v>294</v>
      </c>
      <c r="L405" s="14">
        <v>245</v>
      </c>
      <c r="M405" s="13">
        <f t="shared" si="66"/>
        <v>205.8</v>
      </c>
      <c r="N405" s="13">
        <f t="shared" si="67"/>
        <v>171.5</v>
      </c>
      <c r="O405" s="14">
        <v>308.7</v>
      </c>
      <c r="P405" s="11">
        <v>119</v>
      </c>
      <c r="Q405" s="15">
        <v>4.5999999999999999E-2</v>
      </c>
      <c r="R405" s="16">
        <v>3.3</v>
      </c>
    </row>
    <row r="406" spans="1:19" s="1" customFormat="1" ht="17.100000000000001" customHeight="1" outlineLevel="2" x14ac:dyDescent="0.2">
      <c r="A406" s="9">
        <v>344</v>
      </c>
      <c r="B406" s="2" t="s">
        <v>22</v>
      </c>
      <c r="C406" s="2" t="s">
        <v>1424</v>
      </c>
      <c r="D406" s="2" t="s">
        <v>1445</v>
      </c>
      <c r="E406" s="10" t="s">
        <v>1446</v>
      </c>
      <c r="F406" s="10" t="s">
        <v>1447</v>
      </c>
      <c r="G406" s="2" t="s">
        <v>1443</v>
      </c>
      <c r="H406" s="2" t="s">
        <v>1448</v>
      </c>
      <c r="I406" s="11">
        <v>10</v>
      </c>
      <c r="K406" s="14">
        <v>271</v>
      </c>
      <c r="L406" s="14">
        <v>225.9</v>
      </c>
      <c r="M406" s="13">
        <f t="shared" si="66"/>
        <v>189.7</v>
      </c>
      <c r="N406" s="13">
        <f t="shared" si="67"/>
        <v>158.1</v>
      </c>
      <c r="O406" s="14">
        <v>284.60000000000002</v>
      </c>
      <c r="P406" s="18">
        <v>3852</v>
      </c>
      <c r="Q406" s="15">
        <v>3.2000000000000001E-2</v>
      </c>
      <c r="R406" s="16">
        <v>2.4</v>
      </c>
    </row>
    <row r="407" spans="1:19" s="1" customFormat="1" ht="17.100000000000001" customHeight="1" outlineLevel="2" x14ac:dyDescent="0.2">
      <c r="A407" s="9">
        <v>345</v>
      </c>
      <c r="B407" s="2" t="s">
        <v>87</v>
      </c>
      <c r="C407" s="2" t="s">
        <v>1424</v>
      </c>
      <c r="D407" s="2" t="s">
        <v>1449</v>
      </c>
      <c r="E407" s="10" t="s">
        <v>1450</v>
      </c>
      <c r="G407" s="2" t="s">
        <v>1451</v>
      </c>
      <c r="H407" s="2" t="s">
        <v>1452</v>
      </c>
      <c r="I407" s="11">
        <v>15</v>
      </c>
      <c r="K407" s="14">
        <v>248</v>
      </c>
      <c r="L407" s="14">
        <v>206.7</v>
      </c>
      <c r="M407" s="13">
        <f t="shared" si="66"/>
        <v>173.6</v>
      </c>
      <c r="N407" s="13">
        <f t="shared" si="67"/>
        <v>144.69999999999999</v>
      </c>
      <c r="O407" s="14">
        <v>260.39999999999998</v>
      </c>
      <c r="P407" s="18">
        <v>1131</v>
      </c>
      <c r="Q407" s="15">
        <v>0.04</v>
      </c>
      <c r="R407" s="16">
        <v>3.4</v>
      </c>
    </row>
    <row r="408" spans="1:19" s="1" customFormat="1" ht="17.100000000000001" customHeight="1" outlineLevel="2" x14ac:dyDescent="0.2">
      <c r="A408" s="9">
        <v>346</v>
      </c>
      <c r="B408" s="2" t="s">
        <v>22</v>
      </c>
      <c r="C408" s="2" t="s">
        <v>1424</v>
      </c>
      <c r="D408" s="2" t="s">
        <v>1453</v>
      </c>
      <c r="E408" s="10" t="s">
        <v>1454</v>
      </c>
      <c r="F408" s="10" t="s">
        <v>1455</v>
      </c>
      <c r="G408" s="2" t="s">
        <v>1443</v>
      </c>
      <c r="H408" s="2" t="s">
        <v>1456</v>
      </c>
      <c r="I408" s="11">
        <v>10</v>
      </c>
      <c r="K408" s="14">
        <v>276</v>
      </c>
      <c r="L408" s="14">
        <v>230</v>
      </c>
      <c r="M408" s="13">
        <f t="shared" si="66"/>
        <v>193.2</v>
      </c>
      <c r="N408" s="13">
        <f t="shared" si="67"/>
        <v>161</v>
      </c>
      <c r="O408" s="14">
        <v>289.8</v>
      </c>
      <c r="P408" s="18">
        <v>2146</v>
      </c>
      <c r="Q408" s="15">
        <v>3.2000000000000001E-2</v>
      </c>
      <c r="R408" s="16">
        <v>2.1</v>
      </c>
    </row>
    <row r="409" spans="1:19" s="1" customFormat="1" ht="17.100000000000001" customHeight="1" outlineLevel="2" x14ac:dyDescent="0.2">
      <c r="A409" s="9">
        <v>347</v>
      </c>
      <c r="B409" s="2" t="s">
        <v>87</v>
      </c>
      <c r="C409" s="2" t="s">
        <v>1424</v>
      </c>
      <c r="D409" s="2" t="s">
        <v>1457</v>
      </c>
      <c r="E409" s="10" t="s">
        <v>1454</v>
      </c>
      <c r="F409" s="10" t="s">
        <v>1458</v>
      </c>
      <c r="G409" s="2" t="s">
        <v>1459</v>
      </c>
      <c r="H409" s="2" t="s">
        <v>1456</v>
      </c>
      <c r="I409" s="11">
        <v>20</v>
      </c>
      <c r="K409" s="14">
        <v>267</v>
      </c>
      <c r="L409" s="14">
        <v>222.5</v>
      </c>
      <c r="M409" s="13">
        <f t="shared" si="66"/>
        <v>186.9</v>
      </c>
      <c r="N409" s="13">
        <f t="shared" si="67"/>
        <v>155.79999999999998</v>
      </c>
      <c r="O409" s="14">
        <v>280.39999999999998</v>
      </c>
      <c r="P409" s="11">
        <v>301</v>
      </c>
      <c r="Q409" s="15">
        <v>5.3999999999999999E-2</v>
      </c>
      <c r="R409" s="16">
        <v>3.8</v>
      </c>
    </row>
    <row r="410" spans="1:19" s="1" customFormat="1" ht="17.100000000000001" customHeight="1" outlineLevel="2" x14ac:dyDescent="0.2">
      <c r="A410" s="9">
        <v>348</v>
      </c>
      <c r="B410" s="2" t="s">
        <v>22</v>
      </c>
      <c r="C410" s="10" t="s">
        <v>1424</v>
      </c>
      <c r="D410" s="2" t="s">
        <v>1460</v>
      </c>
      <c r="E410" s="10" t="s">
        <v>1461</v>
      </c>
      <c r="F410" s="10" t="s">
        <v>1462</v>
      </c>
      <c r="G410" s="2" t="s">
        <v>1443</v>
      </c>
      <c r="H410" s="2" t="s">
        <v>1463</v>
      </c>
      <c r="I410" s="11">
        <v>12</v>
      </c>
      <c r="K410" s="14">
        <v>353</v>
      </c>
      <c r="L410" s="14">
        <v>294.2</v>
      </c>
      <c r="M410" s="13">
        <f t="shared" si="66"/>
        <v>247.1</v>
      </c>
      <c r="N410" s="13">
        <f t="shared" si="67"/>
        <v>206</v>
      </c>
      <c r="O410" s="14">
        <v>370.7</v>
      </c>
      <c r="P410" s="18">
        <v>3089</v>
      </c>
      <c r="Q410" s="15">
        <v>5.3999999999999999E-2</v>
      </c>
      <c r="R410" s="16">
        <v>2.7</v>
      </c>
    </row>
    <row r="411" spans="1:19" s="1" customFormat="1" ht="17.100000000000001" customHeight="1" outlineLevel="2" x14ac:dyDescent="0.2">
      <c r="A411" s="9">
        <v>349</v>
      </c>
      <c r="B411" s="2" t="s">
        <v>87</v>
      </c>
      <c r="C411" s="2" t="s">
        <v>1424</v>
      </c>
      <c r="D411" s="2" t="s">
        <v>1464</v>
      </c>
      <c r="E411" s="10" t="s">
        <v>1461</v>
      </c>
      <c r="F411" s="10" t="s">
        <v>1465</v>
      </c>
      <c r="G411" s="2" t="s">
        <v>1459</v>
      </c>
      <c r="H411" s="2" t="s">
        <v>1466</v>
      </c>
      <c r="I411" s="11">
        <v>20</v>
      </c>
      <c r="K411" s="14">
        <v>343</v>
      </c>
      <c r="L411" s="14">
        <v>285.89999999999998</v>
      </c>
      <c r="M411" s="13">
        <f t="shared" si="66"/>
        <v>240.1</v>
      </c>
      <c r="N411" s="13">
        <f t="shared" si="67"/>
        <v>200.1</v>
      </c>
      <c r="O411" s="14">
        <v>360.2</v>
      </c>
      <c r="P411" s="11">
        <v>869</v>
      </c>
      <c r="Q411" s="15">
        <v>6.3E-2</v>
      </c>
      <c r="R411" s="16">
        <v>4.3</v>
      </c>
    </row>
    <row r="412" spans="1:19" s="1" customFormat="1" ht="17.100000000000001" customHeight="1" outlineLevel="2" x14ac:dyDescent="0.2">
      <c r="A412" s="9">
        <v>350</v>
      </c>
      <c r="B412" s="2" t="s">
        <v>22</v>
      </c>
      <c r="C412" s="2" t="s">
        <v>1424</v>
      </c>
      <c r="D412" s="2" t="s">
        <v>1467</v>
      </c>
      <c r="E412" s="10" t="s">
        <v>1468</v>
      </c>
      <c r="F412" s="10" t="s">
        <v>1469</v>
      </c>
      <c r="G412" s="2" t="s">
        <v>1443</v>
      </c>
      <c r="H412" s="2" t="s">
        <v>1470</v>
      </c>
      <c r="I412" s="11">
        <v>10</v>
      </c>
      <c r="K412" s="14">
        <v>361</v>
      </c>
      <c r="L412" s="14">
        <v>300.89999999999998</v>
      </c>
      <c r="M412" s="13">
        <f t="shared" si="66"/>
        <v>252.7</v>
      </c>
      <c r="N412" s="13">
        <f t="shared" si="67"/>
        <v>210.6</v>
      </c>
      <c r="O412" s="14">
        <v>379.1</v>
      </c>
      <c r="P412" s="18">
        <v>1771</v>
      </c>
      <c r="Q412" s="15">
        <v>3.1E-2</v>
      </c>
      <c r="R412" s="16">
        <v>2.6</v>
      </c>
    </row>
    <row r="413" spans="1:19" s="1" customFormat="1" ht="17.100000000000001" customHeight="1" outlineLevel="2" x14ac:dyDescent="0.2">
      <c r="A413" s="9">
        <v>351</v>
      </c>
      <c r="B413" s="2" t="s">
        <v>87</v>
      </c>
      <c r="C413" s="2" t="s">
        <v>1424</v>
      </c>
      <c r="D413" s="2" t="s">
        <v>1471</v>
      </c>
      <c r="E413" s="10" t="s">
        <v>1468</v>
      </c>
      <c r="F413" s="10" t="s">
        <v>1469</v>
      </c>
      <c r="G413" s="2" t="s">
        <v>1443</v>
      </c>
      <c r="H413" s="2" t="s">
        <v>1472</v>
      </c>
      <c r="I413" s="11">
        <v>10</v>
      </c>
      <c r="K413" s="14">
        <v>342</v>
      </c>
      <c r="L413" s="14">
        <v>285</v>
      </c>
      <c r="M413" s="13">
        <f t="shared" si="66"/>
        <v>239.4</v>
      </c>
      <c r="N413" s="13">
        <f t="shared" si="67"/>
        <v>199.5</v>
      </c>
      <c r="O413" s="14">
        <v>359.1</v>
      </c>
      <c r="P413" s="11">
        <v>716</v>
      </c>
      <c r="Q413" s="15">
        <v>2.5000000000000001E-2</v>
      </c>
      <c r="R413" s="16">
        <v>2.8</v>
      </c>
    </row>
    <row r="414" spans="1:19" ht="18.95" hidden="1" customHeight="1" outlineLevel="1" x14ac:dyDescent="0.3">
      <c r="A414" s="7"/>
      <c r="B414" s="7"/>
      <c r="C414" s="8" t="s">
        <v>1473</v>
      </c>
      <c r="D414" s="7"/>
      <c r="E414" s="7"/>
      <c r="F414" s="7"/>
      <c r="G414" s="7"/>
      <c r="H414" s="7"/>
      <c r="I414" s="7"/>
      <c r="J414" s="7"/>
      <c r="K414" s="7"/>
      <c r="L414" s="7"/>
      <c r="M414" s="7"/>
      <c r="N414" s="7"/>
      <c r="O414" s="7"/>
      <c r="P414" s="7"/>
      <c r="Q414" s="7"/>
      <c r="R414" s="7"/>
      <c r="S414" s="7"/>
    </row>
    <row r="415" spans="1:19" s="1" customFormat="1" ht="17.100000000000001" customHeight="1" outlineLevel="2" x14ac:dyDescent="0.2">
      <c r="A415" s="9">
        <v>352</v>
      </c>
      <c r="B415" s="2" t="s">
        <v>22</v>
      </c>
      <c r="C415" s="2" t="s">
        <v>1424</v>
      </c>
      <c r="D415" s="2" t="s">
        <v>1474</v>
      </c>
      <c r="E415" s="10" t="s">
        <v>1475</v>
      </c>
      <c r="F415" s="10" t="s">
        <v>1476</v>
      </c>
      <c r="G415" s="2" t="s">
        <v>1443</v>
      </c>
      <c r="H415" s="2" t="s">
        <v>1477</v>
      </c>
      <c r="I415" s="11">
        <v>10</v>
      </c>
      <c r="K415" s="14">
        <v>235</v>
      </c>
      <c r="L415" s="14">
        <v>195.9</v>
      </c>
      <c r="M415" s="13">
        <f t="shared" ref="M415:M478" si="68">ROUNDUP(K415*(1-$M$6),1)</f>
        <v>164.5</v>
      </c>
      <c r="N415" s="13">
        <f t="shared" ref="N415:N478" si="69">ROUNDUP(M415/1.2,1)</f>
        <v>137.1</v>
      </c>
      <c r="O415" s="14">
        <v>246.8</v>
      </c>
      <c r="P415" s="11">
        <v>441</v>
      </c>
      <c r="Q415" s="15">
        <v>3.2000000000000001E-2</v>
      </c>
      <c r="R415" s="16">
        <v>1.9</v>
      </c>
    </row>
    <row r="416" spans="1:19" s="1" customFormat="1" ht="17.100000000000001" customHeight="1" outlineLevel="2" x14ac:dyDescent="0.2">
      <c r="A416" s="9">
        <v>353</v>
      </c>
      <c r="B416" s="2" t="s">
        <v>22</v>
      </c>
      <c r="C416" s="2" t="s">
        <v>1424</v>
      </c>
      <c r="D416" s="2" t="s">
        <v>1478</v>
      </c>
      <c r="E416" s="10" t="s">
        <v>1479</v>
      </c>
      <c r="F416" s="10" t="s">
        <v>1480</v>
      </c>
      <c r="G416" s="2" t="s">
        <v>1443</v>
      </c>
      <c r="H416" s="2" t="s">
        <v>1481</v>
      </c>
      <c r="I416" s="11">
        <v>10</v>
      </c>
      <c r="K416" s="14">
        <v>247</v>
      </c>
      <c r="L416" s="14">
        <v>205.9</v>
      </c>
      <c r="M416" s="13">
        <f t="shared" si="68"/>
        <v>172.9</v>
      </c>
      <c r="N416" s="13">
        <f t="shared" si="69"/>
        <v>144.1</v>
      </c>
      <c r="O416" s="14">
        <v>259.39999999999998</v>
      </c>
      <c r="P416" s="11">
        <v>600</v>
      </c>
      <c r="Q416" s="15">
        <v>0.03</v>
      </c>
      <c r="R416" s="16">
        <v>3.1</v>
      </c>
    </row>
    <row r="417" spans="1:18" s="1" customFormat="1" ht="17.100000000000001" customHeight="1" outlineLevel="2" x14ac:dyDescent="0.2">
      <c r="A417" s="9">
        <v>354</v>
      </c>
      <c r="B417" s="2" t="s">
        <v>22</v>
      </c>
      <c r="C417" s="2" t="s">
        <v>1424</v>
      </c>
      <c r="D417" s="2" t="s">
        <v>1482</v>
      </c>
      <c r="E417" s="10" t="s">
        <v>1483</v>
      </c>
      <c r="F417" s="10" t="s">
        <v>1484</v>
      </c>
      <c r="G417" s="2" t="s">
        <v>1443</v>
      </c>
      <c r="H417" s="2" t="s">
        <v>1485</v>
      </c>
      <c r="I417" s="11">
        <v>10</v>
      </c>
      <c r="K417" s="14">
        <v>253</v>
      </c>
      <c r="L417" s="14">
        <v>210.9</v>
      </c>
      <c r="M417" s="13">
        <f t="shared" si="68"/>
        <v>177.1</v>
      </c>
      <c r="N417" s="13">
        <f t="shared" si="69"/>
        <v>147.6</v>
      </c>
      <c r="O417" s="14">
        <v>265.7</v>
      </c>
      <c r="P417" s="11">
        <v>183</v>
      </c>
      <c r="Q417" s="15">
        <v>3.2000000000000001E-2</v>
      </c>
      <c r="R417" s="16">
        <v>3</v>
      </c>
    </row>
    <row r="418" spans="1:18" s="1" customFormat="1" ht="17.100000000000001" customHeight="1" outlineLevel="2" x14ac:dyDescent="0.2">
      <c r="A418" s="9">
        <v>355</v>
      </c>
      <c r="B418" s="2" t="s">
        <v>22</v>
      </c>
      <c r="C418" s="2" t="s">
        <v>1424</v>
      </c>
      <c r="D418" s="2" t="s">
        <v>1486</v>
      </c>
      <c r="E418" s="10" t="s">
        <v>1487</v>
      </c>
      <c r="F418" s="10" t="s">
        <v>1488</v>
      </c>
      <c r="G418" s="2" t="s">
        <v>1443</v>
      </c>
      <c r="H418" s="2" t="s">
        <v>1489</v>
      </c>
      <c r="I418" s="11">
        <v>10</v>
      </c>
      <c r="K418" s="14">
        <v>325</v>
      </c>
      <c r="L418" s="14">
        <v>270.89999999999998</v>
      </c>
      <c r="M418" s="13">
        <f t="shared" si="68"/>
        <v>227.5</v>
      </c>
      <c r="N418" s="13">
        <f t="shared" si="69"/>
        <v>189.6</v>
      </c>
      <c r="O418" s="14">
        <v>341.3</v>
      </c>
      <c r="P418" s="11">
        <v>693</v>
      </c>
      <c r="Q418" s="15">
        <v>0.04</v>
      </c>
      <c r="R418" s="16">
        <v>3.4</v>
      </c>
    </row>
    <row r="419" spans="1:18" s="1" customFormat="1" ht="17.100000000000001" customHeight="1" outlineLevel="2" x14ac:dyDescent="0.2">
      <c r="A419" s="9">
        <v>356</v>
      </c>
      <c r="B419" s="2" t="s">
        <v>22</v>
      </c>
      <c r="C419" s="2" t="s">
        <v>1424</v>
      </c>
      <c r="D419" s="2" t="s">
        <v>1490</v>
      </c>
      <c r="E419" s="10" t="s">
        <v>1491</v>
      </c>
      <c r="F419" s="10" t="s">
        <v>1492</v>
      </c>
      <c r="G419" s="2" t="s">
        <v>1443</v>
      </c>
      <c r="H419" s="2" t="s">
        <v>1493</v>
      </c>
      <c r="I419" s="11">
        <v>10</v>
      </c>
      <c r="K419" s="14">
        <v>372</v>
      </c>
      <c r="L419" s="14">
        <v>310</v>
      </c>
      <c r="M419" s="13">
        <f t="shared" si="68"/>
        <v>260.39999999999998</v>
      </c>
      <c r="N419" s="13">
        <f t="shared" si="69"/>
        <v>217</v>
      </c>
      <c r="O419" s="14">
        <v>390.6</v>
      </c>
      <c r="P419" s="11">
        <v>198</v>
      </c>
      <c r="Q419" s="15">
        <v>4.4999999999999998E-2</v>
      </c>
      <c r="R419" s="16">
        <v>4</v>
      </c>
    </row>
    <row r="420" spans="1:18" s="1" customFormat="1" ht="17.100000000000001" customHeight="1" outlineLevel="2" x14ac:dyDescent="0.2">
      <c r="A420" s="9">
        <v>357</v>
      </c>
      <c r="B420" s="2" t="s">
        <v>22</v>
      </c>
      <c r="C420" s="2" t="s">
        <v>1424</v>
      </c>
      <c r="D420" s="2" t="s">
        <v>1494</v>
      </c>
      <c r="E420" s="10" t="s">
        <v>1495</v>
      </c>
      <c r="F420" s="10" t="s">
        <v>1496</v>
      </c>
      <c r="G420" s="2" t="s">
        <v>1443</v>
      </c>
      <c r="H420" s="2" t="s">
        <v>1497</v>
      </c>
      <c r="I420" s="11">
        <v>10</v>
      </c>
      <c r="K420" s="14">
        <v>224</v>
      </c>
      <c r="L420" s="14">
        <v>186.7</v>
      </c>
      <c r="M420" s="13">
        <f t="shared" si="68"/>
        <v>156.80000000000001</v>
      </c>
      <c r="N420" s="13">
        <f t="shared" si="69"/>
        <v>130.69999999999999</v>
      </c>
      <c r="O420" s="14">
        <v>235.2</v>
      </c>
      <c r="P420" s="11">
        <v>323</v>
      </c>
      <c r="Q420" s="15">
        <v>1.9E-2</v>
      </c>
      <c r="R420" s="16">
        <v>2.9</v>
      </c>
    </row>
    <row r="421" spans="1:18" s="1" customFormat="1" ht="17.100000000000001" customHeight="1" outlineLevel="2" x14ac:dyDescent="0.2">
      <c r="A421" s="9">
        <v>358</v>
      </c>
      <c r="B421" s="2" t="s">
        <v>22</v>
      </c>
      <c r="C421" s="2" t="s">
        <v>1424</v>
      </c>
      <c r="D421" s="2" t="s">
        <v>1498</v>
      </c>
      <c r="E421" s="10" t="s">
        <v>1499</v>
      </c>
      <c r="F421" s="10" t="s">
        <v>1500</v>
      </c>
      <c r="G421" s="2" t="s">
        <v>1443</v>
      </c>
      <c r="H421" s="2" t="s">
        <v>1501</v>
      </c>
      <c r="I421" s="11">
        <v>10</v>
      </c>
      <c r="J421" s="12" t="s">
        <v>25</v>
      </c>
      <c r="K421" s="14">
        <v>265</v>
      </c>
      <c r="L421" s="14">
        <v>220.9</v>
      </c>
      <c r="M421" s="13">
        <f t="shared" si="68"/>
        <v>185.5</v>
      </c>
      <c r="N421" s="13">
        <f t="shared" si="69"/>
        <v>154.6</v>
      </c>
      <c r="O421" s="14">
        <v>278.3</v>
      </c>
      <c r="P421" s="11">
        <v>239</v>
      </c>
      <c r="Q421" s="15">
        <v>3.2000000000000001E-2</v>
      </c>
      <c r="R421" s="16">
        <v>1.8</v>
      </c>
    </row>
    <row r="422" spans="1:18" s="1" customFormat="1" ht="17.100000000000001" customHeight="1" outlineLevel="2" x14ac:dyDescent="0.2">
      <c r="A422" s="9">
        <v>359</v>
      </c>
      <c r="B422" s="2" t="s">
        <v>22</v>
      </c>
      <c r="C422" s="2" t="s">
        <v>1424</v>
      </c>
      <c r="D422" s="2" t="s">
        <v>1502</v>
      </c>
      <c r="E422" s="10" t="s">
        <v>1503</v>
      </c>
      <c r="F422" s="10" t="s">
        <v>1504</v>
      </c>
      <c r="G422" s="2" t="s">
        <v>1443</v>
      </c>
      <c r="H422" s="2" t="s">
        <v>1505</v>
      </c>
      <c r="I422" s="11">
        <v>10</v>
      </c>
      <c r="K422" s="14">
        <v>251</v>
      </c>
      <c r="L422" s="14">
        <v>209.2</v>
      </c>
      <c r="M422" s="13">
        <f t="shared" si="68"/>
        <v>175.7</v>
      </c>
      <c r="N422" s="13">
        <f t="shared" si="69"/>
        <v>146.5</v>
      </c>
      <c r="O422" s="14">
        <v>263.60000000000002</v>
      </c>
      <c r="P422" s="11">
        <v>194</v>
      </c>
      <c r="Q422" s="15">
        <v>2.7E-2</v>
      </c>
      <c r="R422" s="16">
        <v>2</v>
      </c>
    </row>
    <row r="423" spans="1:18" s="1" customFormat="1" ht="17.100000000000001" customHeight="1" outlineLevel="2" x14ac:dyDescent="0.2">
      <c r="A423" s="9">
        <v>360</v>
      </c>
      <c r="B423" s="2" t="s">
        <v>22</v>
      </c>
      <c r="C423" s="2" t="s">
        <v>1424</v>
      </c>
      <c r="D423" s="2" t="s">
        <v>1506</v>
      </c>
      <c r="E423" s="10" t="s">
        <v>1507</v>
      </c>
      <c r="F423" s="10" t="s">
        <v>1508</v>
      </c>
      <c r="G423" s="2" t="s">
        <v>1443</v>
      </c>
      <c r="H423" s="2" t="s">
        <v>1509</v>
      </c>
      <c r="I423" s="11">
        <v>10</v>
      </c>
      <c r="J423" s="12" t="s">
        <v>25</v>
      </c>
      <c r="K423" s="14">
        <v>302</v>
      </c>
      <c r="L423" s="14">
        <v>251.7</v>
      </c>
      <c r="M423" s="13">
        <f t="shared" si="68"/>
        <v>211.4</v>
      </c>
      <c r="N423" s="13">
        <f t="shared" si="69"/>
        <v>176.2</v>
      </c>
      <c r="O423" s="14">
        <v>317.10000000000002</v>
      </c>
      <c r="P423" s="11">
        <v>247</v>
      </c>
      <c r="Q423" s="15">
        <v>4.3999999999999997E-2</v>
      </c>
      <c r="R423" s="16">
        <v>3.3</v>
      </c>
    </row>
    <row r="424" spans="1:18" s="1" customFormat="1" ht="17.100000000000001" customHeight="1" outlineLevel="2" x14ac:dyDescent="0.2">
      <c r="A424" s="9">
        <v>361</v>
      </c>
      <c r="B424" s="2" t="s">
        <v>22</v>
      </c>
      <c r="C424" s="2" t="s">
        <v>1424</v>
      </c>
      <c r="D424" s="2" t="s">
        <v>1510</v>
      </c>
      <c r="E424" s="10" t="s">
        <v>1511</v>
      </c>
      <c r="F424" s="10" t="s">
        <v>1512</v>
      </c>
      <c r="G424" s="2" t="s">
        <v>1513</v>
      </c>
      <c r="H424" s="2" t="s">
        <v>1514</v>
      </c>
      <c r="I424" s="11">
        <v>10</v>
      </c>
      <c r="J424" s="12" t="s">
        <v>25</v>
      </c>
      <c r="K424" s="14">
        <v>237</v>
      </c>
      <c r="L424" s="14">
        <v>197.5</v>
      </c>
      <c r="M424" s="13">
        <f t="shared" si="68"/>
        <v>165.9</v>
      </c>
      <c r="N424" s="13">
        <f t="shared" si="69"/>
        <v>138.29999999999998</v>
      </c>
      <c r="O424" s="14">
        <v>248.9</v>
      </c>
      <c r="P424" s="11">
        <v>10</v>
      </c>
      <c r="Q424" s="15">
        <v>3.2000000000000001E-2</v>
      </c>
      <c r="R424" s="16">
        <v>3.4</v>
      </c>
    </row>
    <row r="425" spans="1:18" s="1" customFormat="1" ht="17.100000000000001" customHeight="1" outlineLevel="2" x14ac:dyDescent="0.2">
      <c r="A425" s="9">
        <v>362</v>
      </c>
      <c r="B425" s="2" t="s">
        <v>22</v>
      </c>
      <c r="C425" s="2" t="s">
        <v>1424</v>
      </c>
      <c r="D425" s="2" t="s">
        <v>1515</v>
      </c>
      <c r="E425" s="10" t="s">
        <v>1511</v>
      </c>
      <c r="F425" s="10" t="s">
        <v>1516</v>
      </c>
      <c r="G425" s="2" t="s">
        <v>1517</v>
      </c>
      <c r="H425" s="2" t="s">
        <v>1518</v>
      </c>
      <c r="I425" s="11">
        <v>10</v>
      </c>
      <c r="K425" s="14">
        <v>239</v>
      </c>
      <c r="L425" s="14">
        <v>199.2</v>
      </c>
      <c r="M425" s="13">
        <f t="shared" si="68"/>
        <v>167.3</v>
      </c>
      <c r="N425" s="13">
        <f t="shared" si="69"/>
        <v>139.5</v>
      </c>
      <c r="O425" s="14">
        <v>251</v>
      </c>
      <c r="P425" s="11">
        <v>532</v>
      </c>
      <c r="Q425" s="15">
        <v>3.2000000000000001E-2</v>
      </c>
      <c r="R425" s="16">
        <v>3.4</v>
      </c>
    </row>
    <row r="426" spans="1:18" s="1" customFormat="1" ht="17.100000000000001" customHeight="1" outlineLevel="2" x14ac:dyDescent="0.2">
      <c r="A426" s="9">
        <v>363</v>
      </c>
      <c r="B426" s="2" t="s">
        <v>22</v>
      </c>
      <c r="C426" s="2" t="s">
        <v>1424</v>
      </c>
      <c r="D426" s="2" t="s">
        <v>1519</v>
      </c>
      <c r="E426" s="10" t="s">
        <v>1520</v>
      </c>
      <c r="F426" s="10" t="s">
        <v>1521</v>
      </c>
      <c r="G426" s="2" t="s">
        <v>1443</v>
      </c>
      <c r="H426" s="2" t="s">
        <v>1522</v>
      </c>
      <c r="I426" s="11">
        <v>10</v>
      </c>
      <c r="J426" s="12" t="s">
        <v>25</v>
      </c>
      <c r="K426" s="14">
        <v>271</v>
      </c>
      <c r="L426" s="14">
        <v>225.9</v>
      </c>
      <c r="M426" s="13">
        <f t="shared" si="68"/>
        <v>189.7</v>
      </c>
      <c r="N426" s="13">
        <f t="shared" si="69"/>
        <v>158.1</v>
      </c>
      <c r="O426" s="14">
        <v>284.60000000000002</v>
      </c>
      <c r="P426" s="11">
        <v>315</v>
      </c>
      <c r="Q426" s="15">
        <v>4.1000000000000002E-2</v>
      </c>
      <c r="R426" s="16">
        <v>3.3</v>
      </c>
    </row>
    <row r="427" spans="1:18" s="1" customFormat="1" ht="17.100000000000001" customHeight="1" outlineLevel="2" x14ac:dyDescent="0.2">
      <c r="A427" s="9">
        <v>364</v>
      </c>
      <c r="B427" s="2" t="s">
        <v>22</v>
      </c>
      <c r="C427" s="2" t="s">
        <v>1424</v>
      </c>
      <c r="D427" s="2" t="s">
        <v>1523</v>
      </c>
      <c r="E427" s="10" t="s">
        <v>1524</v>
      </c>
      <c r="F427" s="10" t="s">
        <v>1525</v>
      </c>
      <c r="G427" s="2" t="s">
        <v>1526</v>
      </c>
      <c r="H427" s="2" t="s">
        <v>1527</v>
      </c>
      <c r="I427" s="11">
        <v>10</v>
      </c>
      <c r="K427" s="14">
        <v>246</v>
      </c>
      <c r="L427" s="14">
        <v>205</v>
      </c>
      <c r="M427" s="13">
        <f t="shared" si="68"/>
        <v>172.2</v>
      </c>
      <c r="N427" s="13">
        <f t="shared" si="69"/>
        <v>143.5</v>
      </c>
      <c r="O427" s="14">
        <v>258.3</v>
      </c>
      <c r="P427" s="11">
        <v>792</v>
      </c>
      <c r="Q427" s="15">
        <v>0.04</v>
      </c>
      <c r="R427" s="16">
        <v>2.1</v>
      </c>
    </row>
    <row r="428" spans="1:18" s="1" customFormat="1" ht="17.100000000000001" customHeight="1" outlineLevel="2" x14ac:dyDescent="0.2">
      <c r="A428" s="9">
        <v>365</v>
      </c>
      <c r="B428" s="2" t="s">
        <v>22</v>
      </c>
      <c r="C428" s="2" t="s">
        <v>1424</v>
      </c>
      <c r="D428" s="2" t="s">
        <v>1528</v>
      </c>
      <c r="E428" s="10" t="s">
        <v>1529</v>
      </c>
      <c r="F428" s="10" t="s">
        <v>1530</v>
      </c>
      <c r="G428" s="2" t="s">
        <v>1517</v>
      </c>
      <c r="H428" s="2" t="s">
        <v>1531</v>
      </c>
      <c r="I428" s="11">
        <v>10</v>
      </c>
      <c r="J428" s="12" t="s">
        <v>25</v>
      </c>
      <c r="K428" s="14">
        <v>328</v>
      </c>
      <c r="L428" s="14">
        <v>273.39999999999998</v>
      </c>
      <c r="M428" s="13">
        <f t="shared" si="68"/>
        <v>229.6</v>
      </c>
      <c r="N428" s="13">
        <f t="shared" si="69"/>
        <v>191.4</v>
      </c>
      <c r="O428" s="14">
        <v>344.4</v>
      </c>
      <c r="P428" s="11">
        <v>157</v>
      </c>
      <c r="Q428" s="15">
        <v>4.7E-2</v>
      </c>
      <c r="R428" s="16">
        <v>3.1</v>
      </c>
    </row>
    <row r="429" spans="1:18" s="1" customFormat="1" ht="17.100000000000001" customHeight="1" outlineLevel="2" x14ac:dyDescent="0.2">
      <c r="A429" s="9">
        <v>366</v>
      </c>
      <c r="B429" s="2" t="s">
        <v>22</v>
      </c>
      <c r="C429" s="2" t="s">
        <v>1424</v>
      </c>
      <c r="D429" s="2" t="s">
        <v>1532</v>
      </c>
      <c r="E429" s="10" t="s">
        <v>1533</v>
      </c>
      <c r="F429" s="10" t="s">
        <v>1534</v>
      </c>
      <c r="G429" s="2" t="s">
        <v>1535</v>
      </c>
      <c r="H429" s="2" t="s">
        <v>1536</v>
      </c>
      <c r="I429" s="11">
        <v>10</v>
      </c>
      <c r="K429" s="14">
        <v>268</v>
      </c>
      <c r="L429" s="14">
        <v>223.4</v>
      </c>
      <c r="M429" s="13">
        <f t="shared" si="68"/>
        <v>187.6</v>
      </c>
      <c r="N429" s="13">
        <f t="shared" si="69"/>
        <v>156.4</v>
      </c>
      <c r="O429" s="14">
        <v>281.39999999999998</v>
      </c>
      <c r="P429" s="11">
        <v>459</v>
      </c>
      <c r="Q429" s="15">
        <v>0.03</v>
      </c>
      <c r="R429" s="16">
        <v>2.9</v>
      </c>
    </row>
    <row r="430" spans="1:18" s="1" customFormat="1" ht="17.100000000000001" customHeight="1" outlineLevel="2" x14ac:dyDescent="0.2">
      <c r="A430" s="9">
        <v>367</v>
      </c>
      <c r="B430" s="2" t="s">
        <v>22</v>
      </c>
      <c r="C430" s="2" t="s">
        <v>1424</v>
      </c>
      <c r="D430" s="2" t="s">
        <v>1537</v>
      </c>
      <c r="E430" s="10" t="s">
        <v>1538</v>
      </c>
      <c r="F430" s="10" t="s">
        <v>1539</v>
      </c>
      <c r="G430" s="2" t="s">
        <v>1517</v>
      </c>
      <c r="H430" s="2" t="s">
        <v>1540</v>
      </c>
      <c r="I430" s="11">
        <v>10</v>
      </c>
      <c r="K430" s="14">
        <v>207</v>
      </c>
      <c r="L430" s="14">
        <v>172.5</v>
      </c>
      <c r="M430" s="13">
        <f t="shared" si="68"/>
        <v>144.9</v>
      </c>
      <c r="N430" s="13">
        <f t="shared" si="69"/>
        <v>120.8</v>
      </c>
      <c r="O430" s="14">
        <v>217.4</v>
      </c>
      <c r="P430" s="18">
        <v>1484</v>
      </c>
      <c r="Q430" s="15">
        <v>0.03</v>
      </c>
      <c r="R430" s="16">
        <v>2.9</v>
      </c>
    </row>
    <row r="431" spans="1:18" s="1" customFormat="1" ht="17.100000000000001" customHeight="1" outlineLevel="2" x14ac:dyDescent="0.2">
      <c r="A431" s="9">
        <v>368</v>
      </c>
      <c r="B431" s="2" t="s">
        <v>22</v>
      </c>
      <c r="C431" s="2" t="s">
        <v>1424</v>
      </c>
      <c r="D431" s="2" t="s">
        <v>1541</v>
      </c>
      <c r="E431" s="10" t="s">
        <v>1542</v>
      </c>
      <c r="F431" s="10" t="s">
        <v>1543</v>
      </c>
      <c r="G431" s="2" t="s">
        <v>1443</v>
      </c>
      <c r="H431" s="2" t="s">
        <v>1544</v>
      </c>
      <c r="I431" s="11">
        <v>10</v>
      </c>
      <c r="K431" s="14">
        <v>264</v>
      </c>
      <c r="L431" s="14">
        <v>220</v>
      </c>
      <c r="M431" s="13">
        <f t="shared" si="68"/>
        <v>184.8</v>
      </c>
      <c r="N431" s="13">
        <f t="shared" si="69"/>
        <v>154</v>
      </c>
      <c r="O431" s="14">
        <v>277.2</v>
      </c>
      <c r="P431" s="11">
        <v>280</v>
      </c>
      <c r="Q431" s="15">
        <v>3.2000000000000001E-2</v>
      </c>
      <c r="R431" s="16">
        <v>3.2</v>
      </c>
    </row>
    <row r="432" spans="1:18" s="1" customFormat="1" ht="17.100000000000001" customHeight="1" outlineLevel="2" x14ac:dyDescent="0.2">
      <c r="A432" s="9">
        <v>369</v>
      </c>
      <c r="B432" s="2" t="s">
        <v>22</v>
      </c>
      <c r="C432" s="2" t="s">
        <v>1424</v>
      </c>
      <c r="D432" s="2" t="s">
        <v>1545</v>
      </c>
      <c r="E432" s="10" t="s">
        <v>1546</v>
      </c>
      <c r="F432" s="10" t="s">
        <v>1547</v>
      </c>
      <c r="G432" s="2" t="s">
        <v>1443</v>
      </c>
      <c r="H432" s="2" t="s">
        <v>1548</v>
      </c>
      <c r="I432" s="11">
        <v>10</v>
      </c>
      <c r="K432" s="14">
        <v>364</v>
      </c>
      <c r="L432" s="14">
        <v>303.39999999999998</v>
      </c>
      <c r="M432" s="13">
        <f t="shared" si="68"/>
        <v>254.8</v>
      </c>
      <c r="N432" s="13">
        <f t="shared" si="69"/>
        <v>212.4</v>
      </c>
      <c r="O432" s="14">
        <v>382.2</v>
      </c>
      <c r="P432" s="11">
        <v>346</v>
      </c>
      <c r="Q432" s="15">
        <v>5.6000000000000001E-2</v>
      </c>
      <c r="R432" s="16">
        <v>4</v>
      </c>
    </row>
    <row r="433" spans="1:18" s="1" customFormat="1" ht="17.100000000000001" customHeight="1" outlineLevel="2" x14ac:dyDescent="0.2">
      <c r="A433" s="9">
        <v>370</v>
      </c>
      <c r="B433" s="2" t="s">
        <v>22</v>
      </c>
      <c r="C433" s="2" t="s">
        <v>1424</v>
      </c>
      <c r="D433" s="2" t="s">
        <v>1549</v>
      </c>
      <c r="E433" s="10" t="s">
        <v>1550</v>
      </c>
      <c r="F433" s="10" t="s">
        <v>1551</v>
      </c>
      <c r="G433" s="2" t="s">
        <v>1443</v>
      </c>
      <c r="H433" s="2" t="s">
        <v>1552</v>
      </c>
      <c r="I433" s="11">
        <v>10</v>
      </c>
      <c r="J433" s="12" t="s">
        <v>25</v>
      </c>
      <c r="K433" s="14">
        <v>376</v>
      </c>
      <c r="L433" s="14">
        <v>313.39999999999998</v>
      </c>
      <c r="M433" s="13">
        <f t="shared" si="68"/>
        <v>263.2</v>
      </c>
      <c r="N433" s="13">
        <f t="shared" si="69"/>
        <v>219.4</v>
      </c>
      <c r="O433" s="14">
        <v>394.8</v>
      </c>
      <c r="P433" s="11">
        <v>73</v>
      </c>
      <c r="Q433" s="15">
        <v>4.5999999999999999E-2</v>
      </c>
      <c r="R433" s="16">
        <v>4.0999999999999996</v>
      </c>
    </row>
    <row r="434" spans="1:18" s="1" customFormat="1" ht="17.100000000000001" customHeight="1" outlineLevel="2" x14ac:dyDescent="0.2">
      <c r="A434" s="9">
        <v>371</v>
      </c>
      <c r="B434" s="2" t="s">
        <v>22</v>
      </c>
      <c r="C434" s="2" t="s">
        <v>1424</v>
      </c>
      <c r="D434" s="2" t="s">
        <v>1553</v>
      </c>
      <c r="E434" s="10" t="s">
        <v>1554</v>
      </c>
      <c r="F434" s="10" t="s">
        <v>1555</v>
      </c>
      <c r="G434" s="2" t="s">
        <v>1443</v>
      </c>
      <c r="H434" s="2" t="s">
        <v>1556</v>
      </c>
      <c r="I434" s="11">
        <v>10</v>
      </c>
      <c r="J434" s="12" t="s">
        <v>25</v>
      </c>
      <c r="K434" s="14">
        <v>247</v>
      </c>
      <c r="L434" s="14">
        <v>205.9</v>
      </c>
      <c r="M434" s="13">
        <f t="shared" si="68"/>
        <v>172.9</v>
      </c>
      <c r="N434" s="13">
        <f t="shared" si="69"/>
        <v>144.1</v>
      </c>
      <c r="O434" s="14">
        <v>259.39999999999998</v>
      </c>
      <c r="P434" s="11">
        <v>129</v>
      </c>
      <c r="Q434" s="15">
        <v>0.03</v>
      </c>
      <c r="R434" s="16">
        <v>3.2</v>
      </c>
    </row>
    <row r="435" spans="1:18" s="1" customFormat="1" ht="17.100000000000001" customHeight="1" outlineLevel="2" x14ac:dyDescent="0.2">
      <c r="A435" s="9">
        <v>372</v>
      </c>
      <c r="B435" s="2" t="s">
        <v>22</v>
      </c>
      <c r="C435" s="2" t="s">
        <v>1424</v>
      </c>
      <c r="D435" s="2" t="s">
        <v>1557</v>
      </c>
      <c r="E435" s="10" t="s">
        <v>1558</v>
      </c>
      <c r="F435" s="10" t="s">
        <v>1559</v>
      </c>
      <c r="G435" s="2" t="s">
        <v>1443</v>
      </c>
      <c r="H435" s="2" t="s">
        <v>1560</v>
      </c>
      <c r="I435" s="11">
        <v>10</v>
      </c>
      <c r="K435" s="14">
        <v>285</v>
      </c>
      <c r="L435" s="14">
        <v>237.5</v>
      </c>
      <c r="M435" s="13">
        <f t="shared" si="68"/>
        <v>199.5</v>
      </c>
      <c r="N435" s="13">
        <f t="shared" si="69"/>
        <v>166.29999999999998</v>
      </c>
      <c r="O435" s="14">
        <v>299.3</v>
      </c>
      <c r="P435" s="11">
        <v>250</v>
      </c>
      <c r="Q435" s="15">
        <v>0.04</v>
      </c>
      <c r="R435" s="16">
        <v>3</v>
      </c>
    </row>
    <row r="436" spans="1:18" s="1" customFormat="1" ht="17.100000000000001" customHeight="1" outlineLevel="2" x14ac:dyDescent="0.2">
      <c r="A436" s="9">
        <v>373</v>
      </c>
      <c r="B436" s="2" t="s">
        <v>22</v>
      </c>
      <c r="C436" s="2" t="s">
        <v>1424</v>
      </c>
      <c r="D436" s="2" t="s">
        <v>1561</v>
      </c>
      <c r="E436" s="10" t="s">
        <v>1562</v>
      </c>
      <c r="F436" s="10" t="s">
        <v>1563</v>
      </c>
      <c r="G436" s="2" t="s">
        <v>1513</v>
      </c>
      <c r="H436" s="2" t="s">
        <v>1564</v>
      </c>
      <c r="I436" s="11">
        <v>10</v>
      </c>
      <c r="J436" s="12" t="s">
        <v>25</v>
      </c>
      <c r="K436" s="14">
        <v>294</v>
      </c>
      <c r="L436" s="14">
        <v>245</v>
      </c>
      <c r="M436" s="13">
        <f t="shared" si="68"/>
        <v>205.8</v>
      </c>
      <c r="N436" s="13">
        <f t="shared" si="69"/>
        <v>171.5</v>
      </c>
      <c r="O436" s="14">
        <v>308.7</v>
      </c>
      <c r="P436" s="11">
        <v>110</v>
      </c>
      <c r="Q436" s="15">
        <v>0.04</v>
      </c>
      <c r="R436" s="16">
        <v>3.5</v>
      </c>
    </row>
    <row r="437" spans="1:18" s="1" customFormat="1" ht="17.100000000000001" customHeight="1" outlineLevel="2" x14ac:dyDescent="0.2">
      <c r="A437" s="9">
        <v>374</v>
      </c>
      <c r="B437" s="2" t="s">
        <v>22</v>
      </c>
      <c r="C437" s="2" t="s">
        <v>1424</v>
      </c>
      <c r="D437" s="2" t="s">
        <v>1565</v>
      </c>
      <c r="E437" s="10" t="s">
        <v>1566</v>
      </c>
      <c r="F437" s="10" t="s">
        <v>1567</v>
      </c>
      <c r="G437" s="2" t="s">
        <v>1443</v>
      </c>
      <c r="H437" s="2" t="s">
        <v>1568</v>
      </c>
      <c r="I437" s="11">
        <v>10</v>
      </c>
      <c r="J437" s="12" t="s">
        <v>25</v>
      </c>
      <c r="K437" s="14">
        <v>256</v>
      </c>
      <c r="L437" s="14">
        <v>213.4</v>
      </c>
      <c r="M437" s="13">
        <f t="shared" si="68"/>
        <v>179.2</v>
      </c>
      <c r="N437" s="13">
        <f t="shared" si="69"/>
        <v>149.4</v>
      </c>
      <c r="O437" s="14">
        <v>268.8</v>
      </c>
      <c r="P437" s="11">
        <v>170</v>
      </c>
      <c r="Q437" s="15">
        <v>0.03</v>
      </c>
      <c r="R437" s="16">
        <v>2.2999999999999998</v>
      </c>
    </row>
    <row r="438" spans="1:18" s="1" customFormat="1" ht="17.100000000000001" customHeight="1" outlineLevel="2" x14ac:dyDescent="0.2">
      <c r="A438" s="9">
        <v>375</v>
      </c>
      <c r="B438" s="2" t="s">
        <v>22</v>
      </c>
      <c r="C438" s="2" t="s">
        <v>1424</v>
      </c>
      <c r="D438" s="2" t="s">
        <v>1569</v>
      </c>
      <c r="E438" s="10" t="s">
        <v>1570</v>
      </c>
      <c r="F438" s="10" t="s">
        <v>1571</v>
      </c>
      <c r="G438" s="2" t="s">
        <v>1513</v>
      </c>
      <c r="H438" s="2" t="s">
        <v>1572</v>
      </c>
      <c r="I438" s="11">
        <v>10</v>
      </c>
      <c r="J438" s="12" t="s">
        <v>25</v>
      </c>
      <c r="K438" s="14">
        <v>256</v>
      </c>
      <c r="L438" s="14">
        <v>213.4</v>
      </c>
      <c r="M438" s="13">
        <f t="shared" si="68"/>
        <v>179.2</v>
      </c>
      <c r="N438" s="13">
        <f t="shared" si="69"/>
        <v>149.4</v>
      </c>
      <c r="O438" s="14">
        <v>268.8</v>
      </c>
      <c r="P438" s="11">
        <v>63</v>
      </c>
      <c r="Q438" s="15">
        <v>2.9000000000000001E-2</v>
      </c>
      <c r="R438" s="16">
        <v>3.8</v>
      </c>
    </row>
    <row r="439" spans="1:18" s="1" customFormat="1" ht="17.100000000000001" customHeight="1" outlineLevel="2" x14ac:dyDescent="0.2">
      <c r="A439" s="9">
        <v>376</v>
      </c>
      <c r="B439" s="2" t="s">
        <v>22</v>
      </c>
      <c r="C439" s="2" t="s">
        <v>1424</v>
      </c>
      <c r="D439" s="2" t="s">
        <v>1573</v>
      </c>
      <c r="E439" s="10" t="s">
        <v>1574</v>
      </c>
      <c r="F439" s="10" t="s">
        <v>1575</v>
      </c>
      <c r="G439" s="2" t="s">
        <v>1443</v>
      </c>
      <c r="H439" s="2" t="s">
        <v>1576</v>
      </c>
      <c r="I439" s="11">
        <v>10</v>
      </c>
      <c r="K439" s="14">
        <v>280</v>
      </c>
      <c r="L439" s="14">
        <v>233.4</v>
      </c>
      <c r="M439" s="13">
        <f t="shared" si="68"/>
        <v>196</v>
      </c>
      <c r="N439" s="13">
        <f t="shared" si="69"/>
        <v>163.4</v>
      </c>
      <c r="O439" s="14">
        <v>294</v>
      </c>
      <c r="P439" s="11">
        <v>262</v>
      </c>
      <c r="Q439" s="15">
        <v>3.2000000000000001E-2</v>
      </c>
      <c r="R439" s="16">
        <v>4</v>
      </c>
    </row>
    <row r="440" spans="1:18" s="1" customFormat="1" ht="17.100000000000001" customHeight="1" outlineLevel="2" x14ac:dyDescent="0.2">
      <c r="A440" s="9">
        <v>377</v>
      </c>
      <c r="B440" s="2" t="s">
        <v>22</v>
      </c>
      <c r="C440" s="2" t="s">
        <v>1424</v>
      </c>
      <c r="D440" s="2" t="s">
        <v>1577</v>
      </c>
      <c r="E440" s="10" t="s">
        <v>1578</v>
      </c>
      <c r="F440" s="10" t="s">
        <v>1579</v>
      </c>
      <c r="G440" s="2" t="s">
        <v>1513</v>
      </c>
      <c r="H440" s="2" t="s">
        <v>1580</v>
      </c>
      <c r="I440" s="11">
        <v>10</v>
      </c>
      <c r="J440" s="12" t="s">
        <v>25</v>
      </c>
      <c r="K440" s="14">
        <v>251</v>
      </c>
      <c r="L440" s="14">
        <v>209.2</v>
      </c>
      <c r="M440" s="13">
        <f t="shared" si="68"/>
        <v>175.7</v>
      </c>
      <c r="N440" s="13">
        <f t="shared" si="69"/>
        <v>146.5</v>
      </c>
      <c r="O440" s="14">
        <v>263.60000000000002</v>
      </c>
      <c r="P440" s="11">
        <v>214</v>
      </c>
      <c r="Q440" s="15">
        <v>4.2999999999999997E-2</v>
      </c>
      <c r="R440" s="16">
        <v>4.0999999999999996</v>
      </c>
    </row>
    <row r="441" spans="1:18" s="1" customFormat="1" ht="17.100000000000001" customHeight="1" outlineLevel="2" x14ac:dyDescent="0.2">
      <c r="A441" s="9">
        <v>378</v>
      </c>
      <c r="B441" s="2" t="s">
        <v>22</v>
      </c>
      <c r="C441" s="2" t="s">
        <v>1424</v>
      </c>
      <c r="D441" s="2" t="s">
        <v>1581</v>
      </c>
      <c r="E441" s="10" t="s">
        <v>1582</v>
      </c>
      <c r="F441" s="10" t="s">
        <v>1583</v>
      </c>
      <c r="G441" s="2" t="s">
        <v>1443</v>
      </c>
      <c r="H441" s="2" t="s">
        <v>1584</v>
      </c>
      <c r="I441" s="11">
        <v>10</v>
      </c>
      <c r="J441" s="12" t="s">
        <v>25</v>
      </c>
      <c r="K441" s="14">
        <v>353</v>
      </c>
      <c r="L441" s="14">
        <v>294.2</v>
      </c>
      <c r="M441" s="13">
        <f t="shared" si="68"/>
        <v>247.1</v>
      </c>
      <c r="N441" s="13">
        <f t="shared" si="69"/>
        <v>206</v>
      </c>
      <c r="O441" s="14">
        <v>370.7</v>
      </c>
      <c r="P441" s="11">
        <v>98</v>
      </c>
      <c r="Q441" s="15">
        <v>4.4999999999999998E-2</v>
      </c>
      <c r="R441" s="16">
        <v>4.5999999999999996</v>
      </c>
    </row>
    <row r="442" spans="1:18" s="1" customFormat="1" ht="17.100000000000001" customHeight="1" outlineLevel="2" x14ac:dyDescent="0.2">
      <c r="A442" s="9">
        <v>379</v>
      </c>
      <c r="B442" s="2" t="s">
        <v>22</v>
      </c>
      <c r="C442" s="2" t="s">
        <v>1424</v>
      </c>
      <c r="D442" s="2" t="s">
        <v>1585</v>
      </c>
      <c r="E442" s="10" t="s">
        <v>1586</v>
      </c>
      <c r="F442" s="10" t="s">
        <v>1587</v>
      </c>
      <c r="G442" s="2" t="s">
        <v>1443</v>
      </c>
      <c r="H442" s="2" t="s">
        <v>1588</v>
      </c>
      <c r="I442" s="11">
        <v>10</v>
      </c>
      <c r="K442" s="14">
        <v>319</v>
      </c>
      <c r="L442" s="14">
        <v>265.89999999999998</v>
      </c>
      <c r="M442" s="13">
        <f t="shared" si="68"/>
        <v>223.3</v>
      </c>
      <c r="N442" s="13">
        <f t="shared" si="69"/>
        <v>186.1</v>
      </c>
      <c r="O442" s="14">
        <v>335</v>
      </c>
      <c r="P442" s="11">
        <v>200</v>
      </c>
      <c r="Q442" s="15">
        <v>4.1000000000000002E-2</v>
      </c>
      <c r="R442" s="16">
        <v>3.5</v>
      </c>
    </row>
    <row r="443" spans="1:18" s="1" customFormat="1" ht="17.100000000000001" customHeight="1" outlineLevel="2" x14ac:dyDescent="0.2">
      <c r="A443" s="9">
        <v>380</v>
      </c>
      <c r="B443" s="2" t="s">
        <v>22</v>
      </c>
      <c r="C443" s="2" t="s">
        <v>1424</v>
      </c>
      <c r="D443" s="2" t="s">
        <v>1589</v>
      </c>
      <c r="E443" s="10" t="s">
        <v>1590</v>
      </c>
      <c r="F443" s="10" t="s">
        <v>1591</v>
      </c>
      <c r="G443" s="2" t="s">
        <v>1443</v>
      </c>
      <c r="H443" s="2" t="s">
        <v>1592</v>
      </c>
      <c r="I443" s="11">
        <v>10</v>
      </c>
      <c r="J443" s="12" t="s">
        <v>25</v>
      </c>
      <c r="K443" s="14">
        <v>358</v>
      </c>
      <c r="L443" s="14">
        <v>298.39999999999998</v>
      </c>
      <c r="M443" s="13">
        <f t="shared" si="68"/>
        <v>250.6</v>
      </c>
      <c r="N443" s="13">
        <f t="shared" si="69"/>
        <v>208.9</v>
      </c>
      <c r="O443" s="14">
        <v>375.9</v>
      </c>
      <c r="P443" s="11">
        <v>69</v>
      </c>
      <c r="Q443" s="15">
        <v>5.6000000000000001E-2</v>
      </c>
      <c r="R443" s="16">
        <v>4.4000000000000004</v>
      </c>
    </row>
    <row r="444" spans="1:18" s="1" customFormat="1" ht="17.100000000000001" customHeight="1" outlineLevel="2" x14ac:dyDescent="0.2">
      <c r="A444" s="9">
        <v>381</v>
      </c>
      <c r="B444" s="2" t="s">
        <v>22</v>
      </c>
      <c r="C444" s="2" t="s">
        <v>1424</v>
      </c>
      <c r="D444" s="2" t="s">
        <v>1593</v>
      </c>
      <c r="E444" s="10" t="s">
        <v>1594</v>
      </c>
      <c r="F444" s="10" t="s">
        <v>1595</v>
      </c>
      <c r="G444" s="2" t="s">
        <v>1596</v>
      </c>
      <c r="H444" s="2" t="s">
        <v>1597</v>
      </c>
      <c r="I444" s="11">
        <v>10</v>
      </c>
      <c r="K444" s="14">
        <v>237</v>
      </c>
      <c r="L444" s="14">
        <v>197.5</v>
      </c>
      <c r="M444" s="13">
        <f t="shared" si="68"/>
        <v>165.9</v>
      </c>
      <c r="N444" s="13">
        <f t="shared" si="69"/>
        <v>138.29999999999998</v>
      </c>
      <c r="O444" s="14">
        <v>248.9</v>
      </c>
      <c r="P444" s="11">
        <v>390</v>
      </c>
      <c r="Q444" s="15">
        <v>0.02</v>
      </c>
      <c r="R444" s="16">
        <v>2.9</v>
      </c>
    </row>
    <row r="445" spans="1:18" s="1" customFormat="1" ht="17.100000000000001" customHeight="1" outlineLevel="2" x14ac:dyDescent="0.2">
      <c r="A445" s="9">
        <v>382</v>
      </c>
      <c r="B445" s="2" t="s">
        <v>22</v>
      </c>
      <c r="C445" s="2" t="s">
        <v>1424</v>
      </c>
      <c r="D445" s="2" t="s">
        <v>1598</v>
      </c>
      <c r="E445" s="10" t="s">
        <v>1599</v>
      </c>
      <c r="F445" s="10" t="s">
        <v>1600</v>
      </c>
      <c r="G445" s="2" t="s">
        <v>1443</v>
      </c>
      <c r="H445" s="2" t="s">
        <v>1601</v>
      </c>
      <c r="I445" s="11">
        <v>10</v>
      </c>
      <c r="K445" s="14">
        <v>195</v>
      </c>
      <c r="L445" s="14">
        <v>162.5</v>
      </c>
      <c r="M445" s="13">
        <f t="shared" si="68"/>
        <v>136.5</v>
      </c>
      <c r="N445" s="13">
        <f t="shared" si="69"/>
        <v>113.8</v>
      </c>
      <c r="O445" s="14">
        <v>204.8</v>
      </c>
      <c r="P445" s="11">
        <v>249</v>
      </c>
      <c r="Q445" s="15">
        <v>0.02</v>
      </c>
      <c r="R445" s="16">
        <v>2.9</v>
      </c>
    </row>
    <row r="446" spans="1:18" s="1" customFormat="1" ht="17.100000000000001" customHeight="1" outlineLevel="2" x14ac:dyDescent="0.2">
      <c r="A446" s="9">
        <v>383</v>
      </c>
      <c r="B446" s="2" t="s">
        <v>22</v>
      </c>
      <c r="C446" s="2" t="s">
        <v>1424</v>
      </c>
      <c r="D446" s="2" t="s">
        <v>1602</v>
      </c>
      <c r="E446" s="10" t="s">
        <v>1603</v>
      </c>
      <c r="F446" s="10" t="s">
        <v>1604</v>
      </c>
      <c r="G446" s="2" t="s">
        <v>1443</v>
      </c>
      <c r="H446" s="2" t="s">
        <v>1605</v>
      </c>
      <c r="I446" s="11">
        <v>10</v>
      </c>
      <c r="K446" s="14">
        <v>289</v>
      </c>
      <c r="L446" s="14">
        <v>240.9</v>
      </c>
      <c r="M446" s="13">
        <f t="shared" si="68"/>
        <v>202.3</v>
      </c>
      <c r="N446" s="13">
        <f t="shared" si="69"/>
        <v>168.6</v>
      </c>
      <c r="O446" s="14">
        <v>303.5</v>
      </c>
      <c r="P446" s="11">
        <v>185</v>
      </c>
      <c r="Q446" s="15">
        <v>4.5999999999999999E-2</v>
      </c>
      <c r="R446" s="16">
        <v>3.4</v>
      </c>
    </row>
    <row r="447" spans="1:18" s="1" customFormat="1" ht="17.100000000000001" customHeight="1" outlineLevel="2" x14ac:dyDescent="0.2">
      <c r="A447" s="9">
        <v>384</v>
      </c>
      <c r="B447" s="2" t="s">
        <v>22</v>
      </c>
      <c r="C447" s="2" t="s">
        <v>1424</v>
      </c>
      <c r="D447" s="2" t="s">
        <v>1606</v>
      </c>
      <c r="E447" s="10" t="s">
        <v>1607</v>
      </c>
      <c r="F447" s="10" t="s">
        <v>1608</v>
      </c>
      <c r="G447" s="2" t="s">
        <v>1513</v>
      </c>
      <c r="H447" s="2" t="s">
        <v>1609</v>
      </c>
      <c r="I447" s="11">
        <v>10</v>
      </c>
      <c r="J447" s="12" t="s">
        <v>25</v>
      </c>
      <c r="K447" s="14">
        <v>299</v>
      </c>
      <c r="L447" s="14">
        <v>249.2</v>
      </c>
      <c r="M447" s="13">
        <f t="shared" si="68"/>
        <v>209.3</v>
      </c>
      <c r="N447" s="13">
        <f t="shared" si="69"/>
        <v>174.5</v>
      </c>
      <c r="O447" s="14">
        <v>314</v>
      </c>
      <c r="P447" s="11">
        <v>86</v>
      </c>
      <c r="Q447" s="15">
        <v>3.6999999999999998E-2</v>
      </c>
      <c r="R447" s="16">
        <v>2.6</v>
      </c>
    </row>
    <row r="448" spans="1:18" s="1" customFormat="1" ht="17.100000000000001" customHeight="1" outlineLevel="2" x14ac:dyDescent="0.2">
      <c r="A448" s="9">
        <v>385</v>
      </c>
      <c r="B448" s="2" t="s">
        <v>22</v>
      </c>
      <c r="C448" s="2" t="s">
        <v>1424</v>
      </c>
      <c r="D448" s="2" t="s">
        <v>1610</v>
      </c>
      <c r="E448" s="10" t="s">
        <v>1611</v>
      </c>
      <c r="F448" s="10" t="s">
        <v>1612</v>
      </c>
      <c r="G448" s="2" t="s">
        <v>1443</v>
      </c>
      <c r="H448" s="2" t="s">
        <v>1613</v>
      </c>
      <c r="I448" s="11">
        <v>10</v>
      </c>
      <c r="K448" s="14">
        <v>302</v>
      </c>
      <c r="L448" s="14">
        <v>251.7</v>
      </c>
      <c r="M448" s="13">
        <f t="shared" si="68"/>
        <v>211.4</v>
      </c>
      <c r="N448" s="13">
        <f t="shared" si="69"/>
        <v>176.2</v>
      </c>
      <c r="O448" s="14">
        <v>317.10000000000002</v>
      </c>
      <c r="P448" s="11">
        <v>198</v>
      </c>
      <c r="Q448" s="15">
        <v>4.5999999999999999E-2</v>
      </c>
      <c r="R448" s="16">
        <v>2.6</v>
      </c>
    </row>
    <row r="449" spans="1:18" s="1" customFormat="1" ht="17.100000000000001" customHeight="1" outlineLevel="2" x14ac:dyDescent="0.2">
      <c r="A449" s="9">
        <v>386</v>
      </c>
      <c r="B449" s="2" t="s">
        <v>22</v>
      </c>
      <c r="C449" s="2" t="s">
        <v>1424</v>
      </c>
      <c r="D449" s="2" t="s">
        <v>1614</v>
      </c>
      <c r="E449" s="10" t="s">
        <v>1615</v>
      </c>
      <c r="F449" s="10" t="s">
        <v>1616</v>
      </c>
      <c r="G449" s="2" t="s">
        <v>1443</v>
      </c>
      <c r="H449" s="2" t="s">
        <v>1617</v>
      </c>
      <c r="I449" s="11">
        <v>10</v>
      </c>
      <c r="J449" s="12" t="s">
        <v>25</v>
      </c>
      <c r="K449" s="14">
        <v>235</v>
      </c>
      <c r="L449" s="14">
        <v>195.9</v>
      </c>
      <c r="M449" s="13">
        <f t="shared" si="68"/>
        <v>164.5</v>
      </c>
      <c r="N449" s="13">
        <f t="shared" si="69"/>
        <v>137.1</v>
      </c>
      <c r="O449" s="14">
        <v>246.8</v>
      </c>
      <c r="P449" s="11">
        <v>173</v>
      </c>
      <c r="Q449" s="15">
        <v>3.5000000000000003E-2</v>
      </c>
      <c r="R449" s="16">
        <v>1.9</v>
      </c>
    </row>
    <row r="450" spans="1:18" s="1" customFormat="1" ht="17.100000000000001" customHeight="1" outlineLevel="2" x14ac:dyDescent="0.2">
      <c r="A450" s="9">
        <v>387</v>
      </c>
      <c r="B450" s="2" t="s">
        <v>22</v>
      </c>
      <c r="C450" s="2" t="s">
        <v>1424</v>
      </c>
      <c r="D450" s="2" t="s">
        <v>1618</v>
      </c>
      <c r="E450" s="10" t="s">
        <v>1619</v>
      </c>
      <c r="F450" s="10" t="s">
        <v>1620</v>
      </c>
      <c r="G450" s="2" t="s">
        <v>1443</v>
      </c>
      <c r="H450" s="2" t="s">
        <v>1621</v>
      </c>
      <c r="I450" s="11">
        <v>10</v>
      </c>
      <c r="K450" s="14">
        <v>336</v>
      </c>
      <c r="L450" s="14">
        <v>280</v>
      </c>
      <c r="M450" s="13">
        <f t="shared" si="68"/>
        <v>235.2</v>
      </c>
      <c r="N450" s="13">
        <f t="shared" si="69"/>
        <v>196</v>
      </c>
      <c r="O450" s="14">
        <v>352.8</v>
      </c>
      <c r="P450" s="18">
        <v>1141</v>
      </c>
      <c r="Q450" s="15">
        <v>5.7000000000000002E-2</v>
      </c>
      <c r="R450" s="16">
        <v>3.3</v>
      </c>
    </row>
    <row r="451" spans="1:18" s="1" customFormat="1" ht="17.100000000000001" customHeight="1" outlineLevel="2" x14ac:dyDescent="0.2">
      <c r="A451" s="9">
        <v>388</v>
      </c>
      <c r="B451" s="2" t="s">
        <v>22</v>
      </c>
      <c r="C451" s="2" t="s">
        <v>1424</v>
      </c>
      <c r="D451" s="2" t="s">
        <v>1622</v>
      </c>
      <c r="E451" s="10" t="s">
        <v>1623</v>
      </c>
      <c r="F451" s="10" t="s">
        <v>1624</v>
      </c>
      <c r="G451" s="2" t="s">
        <v>1443</v>
      </c>
      <c r="H451" s="2" t="s">
        <v>1625</v>
      </c>
      <c r="I451" s="11">
        <v>10</v>
      </c>
      <c r="J451" s="12" t="s">
        <v>25</v>
      </c>
      <c r="K451" s="14">
        <v>153</v>
      </c>
      <c r="L451" s="14">
        <v>127.5</v>
      </c>
      <c r="M451" s="13">
        <f t="shared" si="68"/>
        <v>107.1</v>
      </c>
      <c r="N451" s="13">
        <f t="shared" si="69"/>
        <v>89.3</v>
      </c>
      <c r="O451" s="14">
        <v>160.69999999999999</v>
      </c>
      <c r="P451" s="11">
        <v>1</v>
      </c>
      <c r="Q451" s="15">
        <v>4.2999999999999997E-2</v>
      </c>
      <c r="R451" s="16">
        <v>1.8</v>
      </c>
    </row>
    <row r="452" spans="1:18" s="1" customFormat="1" ht="17.100000000000001" customHeight="1" outlineLevel="2" x14ac:dyDescent="0.2">
      <c r="A452" s="9">
        <v>389</v>
      </c>
      <c r="B452" s="2" t="s">
        <v>22</v>
      </c>
      <c r="C452" s="2" t="s">
        <v>1424</v>
      </c>
      <c r="D452" s="2" t="s">
        <v>1626</v>
      </c>
      <c r="E452" s="10" t="s">
        <v>1627</v>
      </c>
      <c r="F452" s="10" t="s">
        <v>1628</v>
      </c>
      <c r="G452" s="2" t="s">
        <v>1443</v>
      </c>
      <c r="H452" s="2" t="s">
        <v>1629</v>
      </c>
      <c r="I452" s="11">
        <v>10</v>
      </c>
      <c r="J452" s="12" t="s">
        <v>25</v>
      </c>
      <c r="K452" s="14">
        <v>380</v>
      </c>
      <c r="L452" s="14">
        <v>316.7</v>
      </c>
      <c r="M452" s="13">
        <f t="shared" si="68"/>
        <v>266</v>
      </c>
      <c r="N452" s="13">
        <f t="shared" si="69"/>
        <v>221.7</v>
      </c>
      <c r="O452" s="14">
        <v>399</v>
      </c>
      <c r="P452" s="11">
        <v>286</v>
      </c>
      <c r="Q452" s="15">
        <v>5.6000000000000001E-2</v>
      </c>
      <c r="R452" s="16">
        <v>4.3</v>
      </c>
    </row>
    <row r="453" spans="1:18" s="1" customFormat="1" ht="17.100000000000001" customHeight="1" outlineLevel="2" x14ac:dyDescent="0.2">
      <c r="A453" s="9">
        <v>390</v>
      </c>
      <c r="B453" s="2" t="s">
        <v>22</v>
      </c>
      <c r="C453" s="2" t="s">
        <v>1424</v>
      </c>
      <c r="D453" s="2" t="s">
        <v>1630</v>
      </c>
      <c r="E453" s="10" t="s">
        <v>1631</v>
      </c>
      <c r="F453" s="10" t="s">
        <v>1632</v>
      </c>
      <c r="G453" s="2" t="s">
        <v>1443</v>
      </c>
      <c r="H453" s="2" t="s">
        <v>1633</v>
      </c>
      <c r="I453" s="11">
        <v>10</v>
      </c>
      <c r="J453" s="12" t="s">
        <v>25</v>
      </c>
      <c r="K453" s="14">
        <v>343</v>
      </c>
      <c r="L453" s="14">
        <v>285.89999999999998</v>
      </c>
      <c r="M453" s="13">
        <f t="shared" si="68"/>
        <v>240.1</v>
      </c>
      <c r="N453" s="13">
        <f t="shared" si="69"/>
        <v>200.1</v>
      </c>
      <c r="O453" s="14">
        <v>360.2</v>
      </c>
      <c r="P453" s="11">
        <v>114</v>
      </c>
      <c r="Q453" s="15">
        <v>4.5999999999999999E-2</v>
      </c>
      <c r="R453" s="16">
        <v>3.1</v>
      </c>
    </row>
    <row r="454" spans="1:18" s="1" customFormat="1" ht="17.100000000000001" customHeight="1" outlineLevel="2" x14ac:dyDescent="0.2">
      <c r="A454" s="9">
        <v>391</v>
      </c>
      <c r="B454" s="2" t="s">
        <v>22</v>
      </c>
      <c r="C454" s="2" t="s">
        <v>1424</v>
      </c>
      <c r="D454" s="2" t="s">
        <v>1634</v>
      </c>
      <c r="E454" s="10" t="s">
        <v>1635</v>
      </c>
      <c r="F454" s="10" t="s">
        <v>1636</v>
      </c>
      <c r="G454" s="2" t="s">
        <v>1443</v>
      </c>
      <c r="H454" s="2" t="s">
        <v>1637</v>
      </c>
      <c r="I454" s="11">
        <v>10</v>
      </c>
      <c r="J454" s="12" t="s">
        <v>25</v>
      </c>
      <c r="K454" s="14">
        <v>396</v>
      </c>
      <c r="L454" s="14">
        <v>330</v>
      </c>
      <c r="M454" s="13">
        <f t="shared" si="68"/>
        <v>277.2</v>
      </c>
      <c r="N454" s="13">
        <f t="shared" si="69"/>
        <v>231</v>
      </c>
      <c r="O454" s="14">
        <v>415.8</v>
      </c>
      <c r="P454" s="11">
        <v>94</v>
      </c>
      <c r="Q454" s="15">
        <v>5.6000000000000001E-2</v>
      </c>
      <c r="R454" s="16">
        <v>3.7</v>
      </c>
    </row>
    <row r="455" spans="1:18" s="1" customFormat="1" ht="17.100000000000001" customHeight="1" outlineLevel="2" x14ac:dyDescent="0.2">
      <c r="A455" s="9">
        <v>392</v>
      </c>
      <c r="B455" s="2" t="s">
        <v>22</v>
      </c>
      <c r="C455" s="2" t="s">
        <v>1424</v>
      </c>
      <c r="D455" s="2" t="s">
        <v>1638</v>
      </c>
      <c r="E455" s="10" t="s">
        <v>1639</v>
      </c>
      <c r="F455" s="10" t="s">
        <v>1640</v>
      </c>
      <c r="G455" s="2" t="s">
        <v>1443</v>
      </c>
      <c r="H455" s="2" t="s">
        <v>1641</v>
      </c>
      <c r="I455" s="11">
        <v>10</v>
      </c>
      <c r="J455" s="12" t="s">
        <v>25</v>
      </c>
      <c r="K455" s="14">
        <v>376</v>
      </c>
      <c r="L455" s="14">
        <v>313.39999999999998</v>
      </c>
      <c r="M455" s="13">
        <f t="shared" si="68"/>
        <v>263.2</v>
      </c>
      <c r="N455" s="13">
        <f t="shared" si="69"/>
        <v>219.4</v>
      </c>
      <c r="O455" s="14">
        <v>394.8</v>
      </c>
      <c r="P455" s="11">
        <v>6</v>
      </c>
      <c r="Q455" s="15">
        <v>4.5999999999999999E-2</v>
      </c>
      <c r="R455" s="16">
        <v>4.3</v>
      </c>
    </row>
    <row r="456" spans="1:18" s="1" customFormat="1" ht="17.100000000000001" customHeight="1" outlineLevel="2" x14ac:dyDescent="0.2">
      <c r="A456" s="9">
        <v>393</v>
      </c>
      <c r="B456" s="2" t="s">
        <v>22</v>
      </c>
      <c r="C456" s="2" t="s">
        <v>1424</v>
      </c>
      <c r="D456" s="2" t="s">
        <v>1642</v>
      </c>
      <c r="E456" s="10" t="s">
        <v>1643</v>
      </c>
      <c r="F456" s="10" t="s">
        <v>1644</v>
      </c>
      <c r="G456" s="2" t="s">
        <v>1443</v>
      </c>
      <c r="H456" s="2" t="s">
        <v>1645</v>
      </c>
      <c r="I456" s="11">
        <v>10</v>
      </c>
      <c r="K456" s="14">
        <v>404</v>
      </c>
      <c r="L456" s="14">
        <v>336.7</v>
      </c>
      <c r="M456" s="13">
        <f t="shared" si="68"/>
        <v>282.8</v>
      </c>
      <c r="N456" s="13">
        <f t="shared" si="69"/>
        <v>235.7</v>
      </c>
      <c r="O456" s="14">
        <v>424.2</v>
      </c>
      <c r="P456" s="11">
        <v>118</v>
      </c>
      <c r="Q456" s="15">
        <v>6.8000000000000005E-2</v>
      </c>
      <c r="R456" s="16">
        <v>5.2</v>
      </c>
    </row>
    <row r="457" spans="1:18" s="1" customFormat="1" ht="17.100000000000001" customHeight="1" outlineLevel="2" x14ac:dyDescent="0.2">
      <c r="A457" s="9">
        <v>394</v>
      </c>
      <c r="B457" s="2" t="s">
        <v>22</v>
      </c>
      <c r="C457" s="2" t="s">
        <v>1424</v>
      </c>
      <c r="D457" s="2" t="s">
        <v>1646</v>
      </c>
      <c r="E457" s="10" t="s">
        <v>1647</v>
      </c>
      <c r="F457" s="10" t="s">
        <v>1648</v>
      </c>
      <c r="G457" s="2" t="s">
        <v>1443</v>
      </c>
      <c r="H457" s="2" t="s">
        <v>1649</v>
      </c>
      <c r="I457" s="11">
        <v>10</v>
      </c>
      <c r="J457" s="12" t="s">
        <v>25</v>
      </c>
      <c r="K457" s="14">
        <v>271</v>
      </c>
      <c r="L457" s="14">
        <v>225.9</v>
      </c>
      <c r="M457" s="13">
        <f t="shared" si="68"/>
        <v>189.7</v>
      </c>
      <c r="N457" s="13">
        <f t="shared" si="69"/>
        <v>158.1</v>
      </c>
      <c r="O457" s="14">
        <v>284.60000000000002</v>
      </c>
      <c r="P457" s="11">
        <v>98</v>
      </c>
      <c r="Q457" s="15">
        <v>4.4999999999999998E-2</v>
      </c>
      <c r="R457" s="16">
        <v>2.7</v>
      </c>
    </row>
    <row r="458" spans="1:18" s="1" customFormat="1" ht="17.100000000000001" customHeight="1" outlineLevel="2" x14ac:dyDescent="0.2">
      <c r="A458" s="9">
        <v>395</v>
      </c>
      <c r="B458" s="2" t="s">
        <v>22</v>
      </c>
      <c r="C458" s="2" t="s">
        <v>1424</v>
      </c>
      <c r="D458" s="2" t="s">
        <v>1650</v>
      </c>
      <c r="E458" s="10" t="s">
        <v>1651</v>
      </c>
      <c r="F458" s="10" t="s">
        <v>1652</v>
      </c>
      <c r="G458" s="2" t="s">
        <v>1513</v>
      </c>
      <c r="H458" s="2" t="s">
        <v>1653</v>
      </c>
      <c r="I458" s="11">
        <v>10</v>
      </c>
      <c r="J458" s="12" t="s">
        <v>25</v>
      </c>
      <c r="K458" s="14">
        <v>316</v>
      </c>
      <c r="L458" s="14">
        <v>263.39999999999998</v>
      </c>
      <c r="M458" s="13">
        <f t="shared" si="68"/>
        <v>221.2</v>
      </c>
      <c r="N458" s="13">
        <f t="shared" si="69"/>
        <v>184.4</v>
      </c>
      <c r="O458" s="14">
        <v>331.8</v>
      </c>
      <c r="P458" s="11">
        <v>225</v>
      </c>
      <c r="Q458" s="15">
        <v>2.7E-2</v>
      </c>
      <c r="R458" s="16">
        <v>2.5</v>
      </c>
    </row>
    <row r="459" spans="1:18" s="1" customFormat="1" ht="17.100000000000001" customHeight="1" outlineLevel="2" x14ac:dyDescent="0.2">
      <c r="A459" s="9">
        <v>396</v>
      </c>
      <c r="B459" s="2" t="s">
        <v>22</v>
      </c>
      <c r="C459" s="2" t="s">
        <v>1424</v>
      </c>
      <c r="D459" s="2" t="s">
        <v>1654</v>
      </c>
      <c r="E459" s="10" t="s">
        <v>1655</v>
      </c>
      <c r="F459" s="10" t="s">
        <v>1656</v>
      </c>
      <c r="G459" s="2" t="s">
        <v>1438</v>
      </c>
      <c r="H459" s="2" t="s">
        <v>1657</v>
      </c>
      <c r="I459" s="11">
        <v>10</v>
      </c>
      <c r="K459" s="14">
        <v>246</v>
      </c>
      <c r="L459" s="14">
        <v>205</v>
      </c>
      <c r="M459" s="13">
        <f t="shared" si="68"/>
        <v>172.2</v>
      </c>
      <c r="N459" s="13">
        <f t="shared" si="69"/>
        <v>143.5</v>
      </c>
      <c r="O459" s="14">
        <v>258.3</v>
      </c>
      <c r="P459" s="11">
        <v>932</v>
      </c>
      <c r="Q459" s="15">
        <v>3.7999999999999999E-2</v>
      </c>
      <c r="R459" s="16">
        <v>2.1</v>
      </c>
    </row>
    <row r="460" spans="1:18" s="1" customFormat="1" ht="17.100000000000001" customHeight="1" outlineLevel="2" x14ac:dyDescent="0.2">
      <c r="A460" s="9">
        <v>397</v>
      </c>
      <c r="B460" s="2" t="s">
        <v>22</v>
      </c>
      <c r="C460" s="2" t="s">
        <v>1424</v>
      </c>
      <c r="D460" s="2" t="s">
        <v>1658</v>
      </c>
      <c r="E460" s="10" t="s">
        <v>1659</v>
      </c>
      <c r="F460" s="10" t="s">
        <v>1660</v>
      </c>
      <c r="G460" s="2" t="s">
        <v>1443</v>
      </c>
      <c r="H460" s="2" t="s">
        <v>1661</v>
      </c>
      <c r="I460" s="11">
        <v>10</v>
      </c>
      <c r="K460" s="14">
        <v>306</v>
      </c>
      <c r="L460" s="14">
        <v>255</v>
      </c>
      <c r="M460" s="13">
        <f t="shared" si="68"/>
        <v>214.2</v>
      </c>
      <c r="N460" s="13">
        <f t="shared" si="69"/>
        <v>178.5</v>
      </c>
      <c r="O460" s="14">
        <v>321.3</v>
      </c>
      <c r="P460" s="11">
        <v>460</v>
      </c>
      <c r="Q460" s="15">
        <v>4.1000000000000002E-2</v>
      </c>
      <c r="R460" s="16">
        <v>3.2</v>
      </c>
    </row>
    <row r="461" spans="1:18" s="1" customFormat="1" ht="17.100000000000001" customHeight="1" outlineLevel="2" x14ac:dyDescent="0.2">
      <c r="A461" s="9">
        <v>398</v>
      </c>
      <c r="B461" s="2" t="s">
        <v>22</v>
      </c>
      <c r="C461" s="2" t="s">
        <v>1424</v>
      </c>
      <c r="D461" s="2" t="s">
        <v>1662</v>
      </c>
      <c r="E461" s="10" t="s">
        <v>1663</v>
      </c>
      <c r="F461" s="10" t="s">
        <v>1664</v>
      </c>
      <c r="G461" s="2" t="s">
        <v>1443</v>
      </c>
      <c r="H461" s="2" t="s">
        <v>1665</v>
      </c>
      <c r="I461" s="11">
        <v>10</v>
      </c>
      <c r="J461" s="12" t="s">
        <v>25</v>
      </c>
      <c r="K461" s="14">
        <v>601</v>
      </c>
      <c r="L461" s="14">
        <v>500.9</v>
      </c>
      <c r="M461" s="13">
        <f t="shared" si="68"/>
        <v>420.7</v>
      </c>
      <c r="N461" s="13">
        <f t="shared" si="69"/>
        <v>350.6</v>
      </c>
      <c r="O461" s="14">
        <v>631.1</v>
      </c>
      <c r="P461" s="11">
        <v>129</v>
      </c>
      <c r="Q461" s="15">
        <v>8.2000000000000003E-2</v>
      </c>
      <c r="R461" s="16">
        <v>6.9</v>
      </c>
    </row>
    <row r="462" spans="1:18" s="1" customFormat="1" ht="17.100000000000001" customHeight="1" outlineLevel="2" x14ac:dyDescent="0.2">
      <c r="A462" s="9">
        <v>399</v>
      </c>
      <c r="B462" s="2" t="s">
        <v>22</v>
      </c>
      <c r="C462" s="2" t="s">
        <v>1424</v>
      </c>
      <c r="D462" s="2" t="s">
        <v>1666</v>
      </c>
      <c r="E462" s="10" t="s">
        <v>1667</v>
      </c>
      <c r="F462" s="10" t="s">
        <v>1668</v>
      </c>
      <c r="G462" s="2" t="s">
        <v>1443</v>
      </c>
      <c r="H462" s="2" t="s">
        <v>1669</v>
      </c>
      <c r="I462" s="11">
        <v>10</v>
      </c>
      <c r="K462" s="14">
        <v>386</v>
      </c>
      <c r="L462" s="14">
        <v>321.7</v>
      </c>
      <c r="M462" s="13">
        <f t="shared" si="68"/>
        <v>270.2</v>
      </c>
      <c r="N462" s="13">
        <f t="shared" si="69"/>
        <v>225.2</v>
      </c>
      <c r="O462" s="14">
        <v>405.3</v>
      </c>
      <c r="P462" s="11">
        <v>458</v>
      </c>
      <c r="Q462" s="15">
        <v>4.4999999999999998E-2</v>
      </c>
      <c r="R462" s="16">
        <v>4.2</v>
      </c>
    </row>
    <row r="463" spans="1:18" s="1" customFormat="1" ht="17.100000000000001" customHeight="1" outlineLevel="2" x14ac:dyDescent="0.2">
      <c r="A463" s="9">
        <v>400</v>
      </c>
      <c r="B463" s="2" t="s">
        <v>22</v>
      </c>
      <c r="C463" s="2" t="s">
        <v>1424</v>
      </c>
      <c r="D463" s="2" t="s">
        <v>1670</v>
      </c>
      <c r="E463" s="10" t="s">
        <v>1671</v>
      </c>
      <c r="F463" s="10" t="s">
        <v>1672</v>
      </c>
      <c r="G463" s="2" t="s">
        <v>1443</v>
      </c>
      <c r="H463" s="2" t="s">
        <v>1673</v>
      </c>
      <c r="I463" s="11">
        <v>10</v>
      </c>
      <c r="J463" s="12" t="s">
        <v>25</v>
      </c>
      <c r="K463" s="14">
        <v>338</v>
      </c>
      <c r="L463" s="14">
        <v>281.7</v>
      </c>
      <c r="M463" s="13">
        <f t="shared" si="68"/>
        <v>236.6</v>
      </c>
      <c r="N463" s="13">
        <f t="shared" si="69"/>
        <v>197.2</v>
      </c>
      <c r="O463" s="14">
        <v>354.9</v>
      </c>
      <c r="P463" s="11">
        <v>86</v>
      </c>
      <c r="Q463" s="15">
        <v>5.0999999999999997E-2</v>
      </c>
      <c r="R463" s="16">
        <v>3.3</v>
      </c>
    </row>
    <row r="464" spans="1:18" s="1" customFormat="1" ht="17.100000000000001" customHeight="1" outlineLevel="2" x14ac:dyDescent="0.2">
      <c r="A464" s="9">
        <v>401</v>
      </c>
      <c r="B464" s="2" t="s">
        <v>22</v>
      </c>
      <c r="C464" s="2" t="s">
        <v>1424</v>
      </c>
      <c r="D464" s="2" t="s">
        <v>1674</v>
      </c>
      <c r="E464" s="10" t="s">
        <v>1675</v>
      </c>
      <c r="F464" s="10" t="s">
        <v>1676</v>
      </c>
      <c r="G464" s="2" t="s">
        <v>1443</v>
      </c>
      <c r="H464" s="2" t="s">
        <v>1677</v>
      </c>
      <c r="I464" s="11">
        <v>10</v>
      </c>
      <c r="K464" s="14">
        <v>582</v>
      </c>
      <c r="L464" s="14">
        <v>485</v>
      </c>
      <c r="M464" s="13">
        <f t="shared" si="68"/>
        <v>407.4</v>
      </c>
      <c r="N464" s="13">
        <f t="shared" si="69"/>
        <v>339.5</v>
      </c>
      <c r="O464" s="14">
        <v>611.1</v>
      </c>
      <c r="P464" s="11">
        <v>145</v>
      </c>
      <c r="Q464" s="15">
        <v>8.2000000000000003E-2</v>
      </c>
      <c r="R464" s="16">
        <v>7.3</v>
      </c>
    </row>
    <row r="465" spans="1:18" s="1" customFormat="1" ht="17.100000000000001" customHeight="1" outlineLevel="2" x14ac:dyDescent="0.2">
      <c r="A465" s="9">
        <v>402</v>
      </c>
      <c r="B465" s="2" t="s">
        <v>22</v>
      </c>
      <c r="C465" s="2" t="s">
        <v>1424</v>
      </c>
      <c r="D465" s="2" t="s">
        <v>1678</v>
      </c>
      <c r="E465" s="10" t="s">
        <v>1679</v>
      </c>
      <c r="F465" s="10" t="s">
        <v>1680</v>
      </c>
      <c r="G465" s="2" t="s">
        <v>1443</v>
      </c>
      <c r="H465" s="2" t="s">
        <v>1681</v>
      </c>
      <c r="I465" s="11">
        <v>10</v>
      </c>
      <c r="K465" s="14">
        <v>251</v>
      </c>
      <c r="L465" s="14">
        <v>209.2</v>
      </c>
      <c r="M465" s="13">
        <f t="shared" si="68"/>
        <v>175.7</v>
      </c>
      <c r="N465" s="13">
        <f t="shared" si="69"/>
        <v>146.5</v>
      </c>
      <c r="O465" s="14">
        <v>263.60000000000002</v>
      </c>
      <c r="P465" s="11">
        <v>189</v>
      </c>
      <c r="Q465" s="15">
        <v>0.02</v>
      </c>
      <c r="R465" s="16">
        <v>2.2000000000000002</v>
      </c>
    </row>
    <row r="466" spans="1:18" s="1" customFormat="1" ht="17.100000000000001" customHeight="1" outlineLevel="2" x14ac:dyDescent="0.2">
      <c r="A466" s="9">
        <v>403</v>
      </c>
      <c r="B466" s="2" t="s">
        <v>22</v>
      </c>
      <c r="C466" s="2" t="s">
        <v>1424</v>
      </c>
      <c r="D466" s="2" t="s">
        <v>1682</v>
      </c>
      <c r="E466" s="10" t="s">
        <v>1683</v>
      </c>
      <c r="F466" s="10" t="s">
        <v>1684</v>
      </c>
      <c r="G466" s="2" t="s">
        <v>1443</v>
      </c>
      <c r="H466" s="2" t="s">
        <v>1685</v>
      </c>
      <c r="I466" s="11">
        <v>10</v>
      </c>
      <c r="J466" s="12" t="s">
        <v>25</v>
      </c>
      <c r="K466" s="14">
        <v>94</v>
      </c>
      <c r="L466" s="14">
        <v>78.400000000000006</v>
      </c>
      <c r="M466" s="13">
        <f t="shared" si="68"/>
        <v>65.8</v>
      </c>
      <c r="N466" s="13">
        <f t="shared" si="69"/>
        <v>54.9</v>
      </c>
      <c r="O466" s="14">
        <v>98.7</v>
      </c>
      <c r="P466" s="11">
        <v>1</v>
      </c>
      <c r="Q466" s="15">
        <v>0.04</v>
      </c>
      <c r="R466" s="16">
        <v>1.1000000000000001</v>
      </c>
    </row>
    <row r="467" spans="1:18" s="1" customFormat="1" ht="17.100000000000001" customHeight="1" outlineLevel="2" x14ac:dyDescent="0.2">
      <c r="A467" s="9">
        <v>404</v>
      </c>
      <c r="B467" s="2" t="s">
        <v>22</v>
      </c>
      <c r="C467" s="2" t="s">
        <v>1424</v>
      </c>
      <c r="D467" s="2" t="s">
        <v>1686</v>
      </c>
      <c r="E467" s="10" t="s">
        <v>1687</v>
      </c>
      <c r="F467" s="10" t="s">
        <v>1688</v>
      </c>
      <c r="G467" s="2" t="s">
        <v>1443</v>
      </c>
      <c r="H467" s="2" t="s">
        <v>1689</v>
      </c>
      <c r="I467" s="11">
        <v>10</v>
      </c>
      <c r="J467" s="12" t="s">
        <v>25</v>
      </c>
      <c r="K467" s="14">
        <v>123</v>
      </c>
      <c r="L467" s="14">
        <v>102.5</v>
      </c>
      <c r="M467" s="13">
        <f t="shared" si="68"/>
        <v>86.1</v>
      </c>
      <c r="N467" s="13">
        <f t="shared" si="69"/>
        <v>71.8</v>
      </c>
      <c r="O467" s="14">
        <v>129.19999999999999</v>
      </c>
      <c r="P467" s="11">
        <v>50</v>
      </c>
      <c r="Q467" s="15">
        <v>3.1E-2</v>
      </c>
      <c r="R467" s="16">
        <v>1.9</v>
      </c>
    </row>
    <row r="468" spans="1:18" s="1" customFormat="1" ht="17.100000000000001" customHeight="1" outlineLevel="2" x14ac:dyDescent="0.2">
      <c r="A468" s="9">
        <v>405</v>
      </c>
      <c r="B468" s="2" t="s">
        <v>22</v>
      </c>
      <c r="C468" s="2" t="s">
        <v>1424</v>
      </c>
      <c r="D468" s="2" t="s">
        <v>1690</v>
      </c>
      <c r="E468" s="10" t="s">
        <v>1691</v>
      </c>
      <c r="F468" s="10" t="s">
        <v>1692</v>
      </c>
      <c r="G468" s="2" t="s">
        <v>1443</v>
      </c>
      <c r="H468" s="2" t="s">
        <v>1693</v>
      </c>
      <c r="I468" s="11">
        <v>10</v>
      </c>
      <c r="J468" s="12" t="s">
        <v>25</v>
      </c>
      <c r="K468" s="14">
        <v>249</v>
      </c>
      <c r="L468" s="14">
        <v>207.5</v>
      </c>
      <c r="M468" s="13">
        <f t="shared" si="68"/>
        <v>174.3</v>
      </c>
      <c r="N468" s="13">
        <f t="shared" si="69"/>
        <v>145.29999999999998</v>
      </c>
      <c r="O468" s="14">
        <v>261.5</v>
      </c>
      <c r="P468" s="11">
        <v>339</v>
      </c>
      <c r="Q468" s="15">
        <v>0.03</v>
      </c>
      <c r="R468" s="16">
        <v>2.5</v>
      </c>
    </row>
    <row r="469" spans="1:18" s="1" customFormat="1" ht="17.100000000000001" customHeight="1" outlineLevel="2" x14ac:dyDescent="0.2">
      <c r="A469" s="9">
        <v>406</v>
      </c>
      <c r="B469" s="2" t="s">
        <v>22</v>
      </c>
      <c r="C469" s="2" t="s">
        <v>1424</v>
      </c>
      <c r="D469" s="2" t="s">
        <v>1694</v>
      </c>
      <c r="E469" s="10" t="s">
        <v>1695</v>
      </c>
      <c r="F469" s="10" t="s">
        <v>1696</v>
      </c>
      <c r="G469" s="2" t="s">
        <v>1443</v>
      </c>
      <c r="H469" s="2" t="s">
        <v>1697</v>
      </c>
      <c r="I469" s="11">
        <v>10</v>
      </c>
      <c r="J469" s="12" t="s">
        <v>25</v>
      </c>
      <c r="K469" s="14">
        <v>154</v>
      </c>
      <c r="L469" s="14">
        <v>128.4</v>
      </c>
      <c r="M469" s="13">
        <f t="shared" si="68"/>
        <v>107.8</v>
      </c>
      <c r="N469" s="13">
        <f t="shared" si="69"/>
        <v>89.899999999999991</v>
      </c>
      <c r="O469" s="14">
        <v>161.69999999999999</v>
      </c>
      <c r="P469" s="11">
        <v>4</v>
      </c>
      <c r="Q469" s="15">
        <v>4.1000000000000002E-2</v>
      </c>
      <c r="R469" s="16">
        <v>1.9</v>
      </c>
    </row>
    <row r="470" spans="1:18" s="1" customFormat="1" ht="17.100000000000001" customHeight="1" outlineLevel="2" x14ac:dyDescent="0.2">
      <c r="A470" s="9">
        <v>407</v>
      </c>
      <c r="B470" s="2" t="s">
        <v>22</v>
      </c>
      <c r="C470" s="2" t="s">
        <v>1424</v>
      </c>
      <c r="D470" s="2" t="s">
        <v>1698</v>
      </c>
      <c r="E470" s="10" t="s">
        <v>1699</v>
      </c>
      <c r="F470" s="10" t="s">
        <v>1700</v>
      </c>
      <c r="G470" s="2" t="s">
        <v>1443</v>
      </c>
      <c r="H470" s="2" t="s">
        <v>1701</v>
      </c>
      <c r="I470" s="11">
        <v>10</v>
      </c>
      <c r="J470" s="12" t="s">
        <v>25</v>
      </c>
      <c r="K470" s="14">
        <v>163</v>
      </c>
      <c r="L470" s="14">
        <v>135.9</v>
      </c>
      <c r="M470" s="13">
        <f t="shared" si="68"/>
        <v>114.1</v>
      </c>
      <c r="N470" s="13">
        <f t="shared" si="69"/>
        <v>95.1</v>
      </c>
      <c r="O470" s="14">
        <v>171.2</v>
      </c>
      <c r="P470" s="11">
        <v>79</v>
      </c>
      <c r="Q470" s="15">
        <v>4.2999999999999997E-2</v>
      </c>
      <c r="R470" s="16">
        <v>3.1</v>
      </c>
    </row>
    <row r="471" spans="1:18" s="1" customFormat="1" ht="17.100000000000001" customHeight="1" outlineLevel="2" x14ac:dyDescent="0.2">
      <c r="A471" s="9">
        <v>408</v>
      </c>
      <c r="B471" s="2" t="s">
        <v>22</v>
      </c>
      <c r="C471" s="2" t="s">
        <v>1424</v>
      </c>
      <c r="D471" s="2" t="s">
        <v>1702</v>
      </c>
      <c r="E471" s="10" t="s">
        <v>1703</v>
      </c>
      <c r="F471" s="10" t="s">
        <v>1704</v>
      </c>
      <c r="G471" s="2" t="s">
        <v>1443</v>
      </c>
      <c r="H471" s="2" t="s">
        <v>1705</v>
      </c>
      <c r="I471" s="11">
        <v>10</v>
      </c>
      <c r="J471" s="12" t="s">
        <v>25</v>
      </c>
      <c r="K471" s="14">
        <v>153</v>
      </c>
      <c r="L471" s="14">
        <v>127.5</v>
      </c>
      <c r="M471" s="13">
        <f t="shared" si="68"/>
        <v>107.1</v>
      </c>
      <c r="N471" s="13">
        <f t="shared" si="69"/>
        <v>89.3</v>
      </c>
      <c r="O471" s="14">
        <v>160.69999999999999</v>
      </c>
      <c r="P471" s="11">
        <v>1</v>
      </c>
      <c r="Q471" s="15">
        <v>4.2999999999999997E-2</v>
      </c>
      <c r="R471" s="16">
        <v>2.5</v>
      </c>
    </row>
    <row r="472" spans="1:18" s="1" customFormat="1" ht="17.100000000000001" customHeight="1" outlineLevel="2" x14ac:dyDescent="0.2">
      <c r="A472" s="9">
        <v>409</v>
      </c>
      <c r="B472" s="2" t="s">
        <v>22</v>
      </c>
      <c r="C472" s="2" t="s">
        <v>1424</v>
      </c>
      <c r="D472" s="2" t="s">
        <v>1706</v>
      </c>
      <c r="E472" s="10" t="s">
        <v>1707</v>
      </c>
      <c r="F472" s="10" t="s">
        <v>1708</v>
      </c>
      <c r="G472" s="2" t="s">
        <v>1443</v>
      </c>
      <c r="H472" s="2" t="s">
        <v>1709</v>
      </c>
      <c r="I472" s="11">
        <v>10</v>
      </c>
      <c r="J472" s="12" t="s">
        <v>25</v>
      </c>
      <c r="K472" s="14">
        <v>153</v>
      </c>
      <c r="L472" s="14">
        <v>127.5</v>
      </c>
      <c r="M472" s="13">
        <f t="shared" si="68"/>
        <v>107.1</v>
      </c>
      <c r="N472" s="13">
        <f t="shared" si="69"/>
        <v>89.3</v>
      </c>
      <c r="O472" s="14">
        <v>160.69999999999999</v>
      </c>
      <c r="P472" s="11">
        <v>263</v>
      </c>
      <c r="Q472" s="15">
        <v>0.04</v>
      </c>
      <c r="R472" s="16">
        <v>2.2000000000000002</v>
      </c>
    </row>
    <row r="473" spans="1:18" s="1" customFormat="1" ht="17.100000000000001" customHeight="1" outlineLevel="2" x14ac:dyDescent="0.2">
      <c r="A473" s="9">
        <v>410</v>
      </c>
      <c r="B473" s="2" t="s">
        <v>22</v>
      </c>
      <c r="C473" s="2" t="s">
        <v>1424</v>
      </c>
      <c r="D473" s="2" t="s">
        <v>1710</v>
      </c>
      <c r="E473" s="10" t="s">
        <v>1711</v>
      </c>
      <c r="F473" s="10" t="s">
        <v>1712</v>
      </c>
      <c r="G473" s="2" t="s">
        <v>1443</v>
      </c>
      <c r="H473" s="2" t="s">
        <v>1713</v>
      </c>
      <c r="I473" s="11">
        <v>10</v>
      </c>
      <c r="J473" s="12" t="s">
        <v>25</v>
      </c>
      <c r="K473" s="14">
        <v>161</v>
      </c>
      <c r="L473" s="14">
        <v>134.19999999999999</v>
      </c>
      <c r="M473" s="13">
        <f t="shared" si="68"/>
        <v>112.7</v>
      </c>
      <c r="N473" s="13">
        <f t="shared" si="69"/>
        <v>94</v>
      </c>
      <c r="O473" s="14">
        <v>169.1</v>
      </c>
      <c r="P473" s="11">
        <v>157</v>
      </c>
      <c r="Q473" s="15">
        <v>0.04</v>
      </c>
      <c r="R473" s="16">
        <v>3.1</v>
      </c>
    </row>
    <row r="474" spans="1:18" s="1" customFormat="1" ht="17.100000000000001" customHeight="1" outlineLevel="2" x14ac:dyDescent="0.2">
      <c r="A474" s="9">
        <v>411</v>
      </c>
      <c r="B474" s="2" t="s">
        <v>22</v>
      </c>
      <c r="C474" s="2" t="s">
        <v>1424</v>
      </c>
      <c r="D474" s="2" t="s">
        <v>1714</v>
      </c>
      <c r="E474" s="10" t="s">
        <v>1715</v>
      </c>
      <c r="F474" s="10" t="s">
        <v>1716</v>
      </c>
      <c r="G474" s="2" t="s">
        <v>1443</v>
      </c>
      <c r="H474" s="2" t="s">
        <v>1717</v>
      </c>
      <c r="I474" s="11">
        <v>10</v>
      </c>
      <c r="J474" s="12" t="s">
        <v>25</v>
      </c>
      <c r="K474" s="14">
        <v>299</v>
      </c>
      <c r="L474" s="14">
        <v>249.2</v>
      </c>
      <c r="M474" s="13">
        <f t="shared" si="68"/>
        <v>209.3</v>
      </c>
      <c r="N474" s="13">
        <f t="shared" si="69"/>
        <v>174.5</v>
      </c>
      <c r="O474" s="14">
        <v>314</v>
      </c>
      <c r="P474" s="11">
        <v>122</v>
      </c>
      <c r="Q474" s="15">
        <v>4.2000000000000003E-2</v>
      </c>
      <c r="R474" s="16">
        <v>2.8</v>
      </c>
    </row>
    <row r="475" spans="1:18" s="1" customFormat="1" ht="17.100000000000001" customHeight="1" outlineLevel="2" x14ac:dyDescent="0.2">
      <c r="A475" s="9">
        <v>412</v>
      </c>
      <c r="B475" s="2" t="s">
        <v>22</v>
      </c>
      <c r="C475" s="2" t="s">
        <v>1424</v>
      </c>
      <c r="D475" s="2" t="s">
        <v>1718</v>
      </c>
      <c r="E475" s="10" t="s">
        <v>1719</v>
      </c>
      <c r="F475" s="10" t="s">
        <v>1720</v>
      </c>
      <c r="G475" s="2" t="s">
        <v>1443</v>
      </c>
      <c r="H475" s="2" t="s">
        <v>1721</v>
      </c>
      <c r="I475" s="11">
        <v>10</v>
      </c>
      <c r="J475" s="12" t="s">
        <v>25</v>
      </c>
      <c r="K475" s="14">
        <v>145</v>
      </c>
      <c r="L475" s="14">
        <v>120.9</v>
      </c>
      <c r="M475" s="13">
        <f t="shared" si="68"/>
        <v>101.5</v>
      </c>
      <c r="N475" s="13">
        <f t="shared" si="69"/>
        <v>84.6</v>
      </c>
      <c r="O475" s="14">
        <v>152.30000000000001</v>
      </c>
      <c r="P475" s="11">
        <v>73</v>
      </c>
      <c r="Q475" s="15">
        <v>0.04</v>
      </c>
      <c r="R475" s="16">
        <v>1.3</v>
      </c>
    </row>
    <row r="476" spans="1:18" s="1" customFormat="1" ht="17.100000000000001" customHeight="1" outlineLevel="2" x14ac:dyDescent="0.2">
      <c r="A476" s="9">
        <v>413</v>
      </c>
      <c r="B476" s="2" t="s">
        <v>22</v>
      </c>
      <c r="C476" s="2" t="s">
        <v>1424</v>
      </c>
      <c r="D476" s="2" t="s">
        <v>1722</v>
      </c>
      <c r="E476" s="10" t="s">
        <v>1723</v>
      </c>
      <c r="F476" s="10" t="s">
        <v>1724</v>
      </c>
      <c r="G476" s="2" t="s">
        <v>1443</v>
      </c>
      <c r="H476" s="2" t="s">
        <v>1725</v>
      </c>
      <c r="I476" s="11">
        <v>10</v>
      </c>
      <c r="J476" s="12" t="s">
        <v>25</v>
      </c>
      <c r="K476" s="14">
        <v>459</v>
      </c>
      <c r="L476" s="14">
        <v>382.5</v>
      </c>
      <c r="M476" s="13">
        <f t="shared" si="68"/>
        <v>321.3</v>
      </c>
      <c r="N476" s="13">
        <f t="shared" si="69"/>
        <v>267.8</v>
      </c>
      <c r="O476" s="14">
        <v>482</v>
      </c>
      <c r="P476" s="11">
        <v>190</v>
      </c>
      <c r="Q476" s="15">
        <v>5.6000000000000001E-2</v>
      </c>
      <c r="R476" s="16">
        <v>6.1</v>
      </c>
    </row>
    <row r="477" spans="1:18" s="1" customFormat="1" ht="17.100000000000001" customHeight="1" outlineLevel="2" x14ac:dyDescent="0.2">
      <c r="A477" s="9">
        <v>414</v>
      </c>
      <c r="B477" s="2" t="s">
        <v>22</v>
      </c>
      <c r="C477" s="2" t="s">
        <v>1424</v>
      </c>
      <c r="D477" s="2" t="s">
        <v>1726</v>
      </c>
      <c r="E477" s="10" t="s">
        <v>1727</v>
      </c>
      <c r="F477" s="10" t="s">
        <v>1728</v>
      </c>
      <c r="G477" s="2" t="s">
        <v>1443</v>
      </c>
      <c r="H477" s="2" t="s">
        <v>1729</v>
      </c>
      <c r="I477" s="11">
        <v>10</v>
      </c>
      <c r="J477" s="12" t="s">
        <v>25</v>
      </c>
      <c r="K477" s="14">
        <v>338</v>
      </c>
      <c r="L477" s="14">
        <v>281.7</v>
      </c>
      <c r="M477" s="13">
        <f t="shared" si="68"/>
        <v>236.6</v>
      </c>
      <c r="N477" s="13">
        <f t="shared" si="69"/>
        <v>197.2</v>
      </c>
      <c r="O477" s="14">
        <v>354.9</v>
      </c>
      <c r="P477" s="11">
        <v>230</v>
      </c>
      <c r="Q477" s="15">
        <v>4.4999999999999998E-2</v>
      </c>
      <c r="R477" s="16">
        <v>3.1</v>
      </c>
    </row>
    <row r="478" spans="1:18" s="1" customFormat="1" ht="17.100000000000001" customHeight="1" outlineLevel="2" x14ac:dyDescent="0.2">
      <c r="A478" s="9">
        <v>415</v>
      </c>
      <c r="B478" s="2" t="s">
        <v>22</v>
      </c>
      <c r="C478" s="2" t="s">
        <v>1424</v>
      </c>
      <c r="D478" s="2" t="s">
        <v>1730</v>
      </c>
      <c r="E478" s="10" t="s">
        <v>1731</v>
      </c>
      <c r="F478" s="10" t="s">
        <v>1732</v>
      </c>
      <c r="G478" s="2" t="s">
        <v>1443</v>
      </c>
      <c r="H478" s="2" t="s">
        <v>1733</v>
      </c>
      <c r="I478" s="11">
        <v>10</v>
      </c>
      <c r="J478" s="12" t="s">
        <v>25</v>
      </c>
      <c r="K478" s="14">
        <v>307</v>
      </c>
      <c r="L478" s="14">
        <v>255.9</v>
      </c>
      <c r="M478" s="13">
        <f t="shared" si="68"/>
        <v>214.9</v>
      </c>
      <c r="N478" s="13">
        <f t="shared" si="69"/>
        <v>179.1</v>
      </c>
      <c r="O478" s="14">
        <v>322.39999999999998</v>
      </c>
      <c r="P478" s="11">
        <v>118</v>
      </c>
      <c r="Q478" s="15">
        <v>4.5999999999999999E-2</v>
      </c>
      <c r="R478" s="16">
        <v>3.4</v>
      </c>
    </row>
    <row r="479" spans="1:18" s="1" customFormat="1" ht="17.100000000000001" customHeight="1" outlineLevel="2" x14ac:dyDescent="0.2">
      <c r="A479" s="9">
        <v>416</v>
      </c>
      <c r="B479" s="2" t="s">
        <v>22</v>
      </c>
      <c r="C479" s="2" t="s">
        <v>1424</v>
      </c>
      <c r="D479" s="2" t="s">
        <v>1734</v>
      </c>
      <c r="E479" s="10" t="s">
        <v>1735</v>
      </c>
      <c r="F479" s="10" t="s">
        <v>1736</v>
      </c>
      <c r="G479" s="2" t="s">
        <v>1443</v>
      </c>
      <c r="H479" s="2" t="s">
        <v>1737</v>
      </c>
      <c r="I479" s="11">
        <v>10</v>
      </c>
      <c r="J479" s="12" t="s">
        <v>25</v>
      </c>
      <c r="K479" s="14">
        <v>343</v>
      </c>
      <c r="L479" s="14">
        <v>285.89999999999998</v>
      </c>
      <c r="M479" s="13">
        <f t="shared" ref="M479:M542" si="70">ROUNDUP(K479*(1-$M$6),1)</f>
        <v>240.1</v>
      </c>
      <c r="N479" s="13">
        <f t="shared" ref="N479:N542" si="71">ROUNDUP(M479/1.2,1)</f>
        <v>200.1</v>
      </c>
      <c r="O479" s="14">
        <v>360.2</v>
      </c>
      <c r="P479" s="11">
        <v>112</v>
      </c>
      <c r="Q479" s="15">
        <v>4.5999999999999999E-2</v>
      </c>
      <c r="R479" s="16">
        <v>4.2</v>
      </c>
    </row>
    <row r="480" spans="1:18" s="1" customFormat="1" ht="17.100000000000001" customHeight="1" outlineLevel="2" x14ac:dyDescent="0.2">
      <c r="A480" s="9">
        <v>417</v>
      </c>
      <c r="B480" s="2" t="s">
        <v>22</v>
      </c>
      <c r="C480" s="2" t="s">
        <v>1424</v>
      </c>
      <c r="D480" s="2" t="s">
        <v>1738</v>
      </c>
      <c r="E480" s="10" t="s">
        <v>1739</v>
      </c>
      <c r="F480" s="10" t="s">
        <v>1740</v>
      </c>
      <c r="G480" s="2" t="s">
        <v>1443</v>
      </c>
      <c r="H480" s="2" t="s">
        <v>1741</v>
      </c>
      <c r="I480" s="11">
        <v>10</v>
      </c>
      <c r="J480" s="12" t="s">
        <v>25</v>
      </c>
      <c r="K480" s="14">
        <v>379</v>
      </c>
      <c r="L480" s="14">
        <v>315.89999999999998</v>
      </c>
      <c r="M480" s="13">
        <f t="shared" si="70"/>
        <v>265.3</v>
      </c>
      <c r="N480" s="13">
        <f t="shared" si="71"/>
        <v>221.1</v>
      </c>
      <c r="O480" s="14">
        <v>398</v>
      </c>
      <c r="P480" s="11">
        <v>143</v>
      </c>
      <c r="Q480" s="15">
        <v>5.6000000000000001E-2</v>
      </c>
      <c r="R480" s="16">
        <v>4.5</v>
      </c>
    </row>
    <row r="481" spans="1:18" s="1" customFormat="1" ht="17.100000000000001" customHeight="1" outlineLevel="2" x14ac:dyDescent="0.2">
      <c r="A481" s="9">
        <v>418</v>
      </c>
      <c r="B481" s="2" t="s">
        <v>22</v>
      </c>
      <c r="C481" s="2" t="s">
        <v>1424</v>
      </c>
      <c r="D481" s="2" t="s">
        <v>1742</v>
      </c>
      <c r="E481" s="10" t="s">
        <v>1743</v>
      </c>
      <c r="F481" s="10" t="s">
        <v>1744</v>
      </c>
      <c r="G481" s="2" t="s">
        <v>1443</v>
      </c>
      <c r="H481" s="2" t="s">
        <v>1745</v>
      </c>
      <c r="I481" s="11">
        <v>10</v>
      </c>
      <c r="J481" s="12" t="s">
        <v>25</v>
      </c>
      <c r="K481" s="14">
        <v>452</v>
      </c>
      <c r="L481" s="14">
        <v>376.7</v>
      </c>
      <c r="M481" s="13">
        <f t="shared" si="70"/>
        <v>316.39999999999998</v>
      </c>
      <c r="N481" s="13">
        <f t="shared" si="71"/>
        <v>263.70000000000005</v>
      </c>
      <c r="O481" s="14">
        <v>474.6</v>
      </c>
      <c r="P481" s="11">
        <v>171</v>
      </c>
      <c r="Q481" s="15">
        <v>6.8000000000000005E-2</v>
      </c>
      <c r="R481" s="16">
        <v>5.6</v>
      </c>
    </row>
    <row r="482" spans="1:18" s="1" customFormat="1" ht="17.100000000000001" customHeight="1" outlineLevel="2" x14ac:dyDescent="0.2">
      <c r="A482" s="9">
        <v>419</v>
      </c>
      <c r="B482" s="2" t="s">
        <v>22</v>
      </c>
      <c r="C482" s="2" t="s">
        <v>1424</v>
      </c>
      <c r="D482" s="2" t="s">
        <v>1746</v>
      </c>
      <c r="E482" s="10" t="s">
        <v>1747</v>
      </c>
      <c r="F482" s="10" t="s">
        <v>1748</v>
      </c>
      <c r="G482" s="2" t="s">
        <v>1443</v>
      </c>
      <c r="H482" s="2" t="s">
        <v>1749</v>
      </c>
      <c r="I482" s="11">
        <v>10</v>
      </c>
      <c r="J482" s="12" t="s">
        <v>25</v>
      </c>
      <c r="K482" s="14">
        <v>190</v>
      </c>
      <c r="L482" s="14">
        <v>158.4</v>
      </c>
      <c r="M482" s="13">
        <f t="shared" si="70"/>
        <v>133</v>
      </c>
      <c r="N482" s="13">
        <f t="shared" si="71"/>
        <v>110.89999999999999</v>
      </c>
      <c r="O482" s="14">
        <v>199.5</v>
      </c>
      <c r="P482" s="11">
        <v>1</v>
      </c>
      <c r="Q482" s="15">
        <v>6.8000000000000005E-2</v>
      </c>
      <c r="R482" s="16">
        <v>4.5999999999999996</v>
      </c>
    </row>
    <row r="483" spans="1:18" s="1" customFormat="1" ht="17.100000000000001" customHeight="1" outlineLevel="2" x14ac:dyDescent="0.2">
      <c r="A483" s="9">
        <v>420</v>
      </c>
      <c r="B483" s="2" t="s">
        <v>22</v>
      </c>
      <c r="C483" s="2" t="s">
        <v>1424</v>
      </c>
      <c r="D483" s="2" t="s">
        <v>1750</v>
      </c>
      <c r="E483" s="10" t="s">
        <v>1751</v>
      </c>
      <c r="F483" s="10" t="s">
        <v>1752</v>
      </c>
      <c r="G483" s="2" t="s">
        <v>1443</v>
      </c>
      <c r="H483" s="2" t="s">
        <v>1753</v>
      </c>
      <c r="I483" s="11">
        <v>10</v>
      </c>
      <c r="J483" s="12" t="s">
        <v>25</v>
      </c>
      <c r="K483" s="14">
        <v>379</v>
      </c>
      <c r="L483" s="14">
        <v>315.89999999999998</v>
      </c>
      <c r="M483" s="13">
        <f t="shared" si="70"/>
        <v>265.3</v>
      </c>
      <c r="N483" s="13">
        <f t="shared" si="71"/>
        <v>221.1</v>
      </c>
      <c r="O483" s="14">
        <v>398</v>
      </c>
      <c r="P483" s="11">
        <v>108</v>
      </c>
      <c r="Q483" s="15">
        <v>6.8000000000000005E-2</v>
      </c>
      <c r="R483" s="16">
        <v>4.8</v>
      </c>
    </row>
    <row r="484" spans="1:18" s="1" customFormat="1" ht="17.100000000000001" customHeight="1" outlineLevel="2" x14ac:dyDescent="0.2">
      <c r="A484" s="9">
        <v>421</v>
      </c>
      <c r="B484" s="2" t="s">
        <v>22</v>
      </c>
      <c r="C484" s="2" t="s">
        <v>1424</v>
      </c>
      <c r="D484" s="2" t="s">
        <v>1754</v>
      </c>
      <c r="E484" s="10" t="s">
        <v>1755</v>
      </c>
      <c r="F484" s="10" t="s">
        <v>1756</v>
      </c>
      <c r="G484" s="2" t="s">
        <v>1443</v>
      </c>
      <c r="H484" s="2" t="s">
        <v>1757</v>
      </c>
      <c r="I484" s="11">
        <v>10</v>
      </c>
      <c r="J484" s="12" t="s">
        <v>25</v>
      </c>
      <c r="K484" s="14">
        <v>316</v>
      </c>
      <c r="L484" s="14">
        <v>263.39999999999998</v>
      </c>
      <c r="M484" s="13">
        <f t="shared" si="70"/>
        <v>221.2</v>
      </c>
      <c r="N484" s="13">
        <f t="shared" si="71"/>
        <v>184.4</v>
      </c>
      <c r="O484" s="14">
        <v>331.8</v>
      </c>
      <c r="P484" s="11">
        <v>202</v>
      </c>
      <c r="Q484" s="15">
        <v>5.2999999999999999E-2</v>
      </c>
      <c r="R484" s="16">
        <v>3.2</v>
      </c>
    </row>
    <row r="485" spans="1:18" s="1" customFormat="1" ht="17.100000000000001" customHeight="1" outlineLevel="2" x14ac:dyDescent="0.2">
      <c r="A485" s="9">
        <v>422</v>
      </c>
      <c r="B485" s="2" t="s">
        <v>22</v>
      </c>
      <c r="C485" s="2" t="s">
        <v>1424</v>
      </c>
      <c r="D485" s="2" t="s">
        <v>1758</v>
      </c>
      <c r="E485" s="10" t="s">
        <v>1759</v>
      </c>
      <c r="F485" s="10" t="s">
        <v>1760</v>
      </c>
      <c r="G485" s="2" t="s">
        <v>1443</v>
      </c>
      <c r="H485" s="2" t="s">
        <v>1761</v>
      </c>
      <c r="I485" s="11">
        <v>10</v>
      </c>
      <c r="J485" s="12" t="s">
        <v>25</v>
      </c>
      <c r="K485" s="14">
        <v>154</v>
      </c>
      <c r="L485" s="14">
        <v>128.4</v>
      </c>
      <c r="M485" s="13">
        <f t="shared" si="70"/>
        <v>107.8</v>
      </c>
      <c r="N485" s="13">
        <f t="shared" si="71"/>
        <v>89.899999999999991</v>
      </c>
      <c r="O485" s="14">
        <v>161.69999999999999</v>
      </c>
      <c r="P485" s="11">
        <v>39</v>
      </c>
      <c r="Q485" s="15">
        <v>4.2000000000000003E-2</v>
      </c>
      <c r="R485" s="16">
        <v>4.0999999999999996</v>
      </c>
    </row>
    <row r="486" spans="1:18" s="1" customFormat="1" ht="17.100000000000001" customHeight="1" outlineLevel="2" x14ac:dyDescent="0.2">
      <c r="A486" s="9">
        <v>423</v>
      </c>
      <c r="B486" s="2" t="s">
        <v>22</v>
      </c>
      <c r="C486" s="2" t="s">
        <v>1424</v>
      </c>
      <c r="D486" s="2" t="s">
        <v>1762</v>
      </c>
      <c r="E486" s="10" t="s">
        <v>1763</v>
      </c>
      <c r="F486" s="10" t="s">
        <v>1764</v>
      </c>
      <c r="G486" s="2" t="s">
        <v>1443</v>
      </c>
      <c r="H486" s="2" t="s">
        <v>1765</v>
      </c>
      <c r="I486" s="11">
        <v>10</v>
      </c>
      <c r="J486" s="12" t="s">
        <v>25</v>
      </c>
      <c r="K486" s="14">
        <v>136</v>
      </c>
      <c r="L486" s="14">
        <v>113.4</v>
      </c>
      <c r="M486" s="13">
        <f t="shared" si="70"/>
        <v>95.2</v>
      </c>
      <c r="N486" s="13">
        <f t="shared" si="71"/>
        <v>79.399999999999991</v>
      </c>
      <c r="O486" s="14">
        <v>142.80000000000001</v>
      </c>
      <c r="P486" s="11">
        <v>8</v>
      </c>
      <c r="Q486" s="15">
        <v>8.1000000000000003E-2</v>
      </c>
      <c r="R486" s="16">
        <v>3.9</v>
      </c>
    </row>
    <row r="487" spans="1:18" s="1" customFormat="1" ht="17.100000000000001" customHeight="1" outlineLevel="2" x14ac:dyDescent="0.2">
      <c r="A487" s="9">
        <v>424</v>
      </c>
      <c r="B487" s="2" t="s">
        <v>22</v>
      </c>
      <c r="C487" s="2" t="s">
        <v>1424</v>
      </c>
      <c r="D487" s="2" t="s">
        <v>1766</v>
      </c>
      <c r="E487" s="10" t="s">
        <v>1767</v>
      </c>
      <c r="F487" s="10" t="s">
        <v>1768</v>
      </c>
      <c r="G487" s="2" t="s">
        <v>1443</v>
      </c>
      <c r="H487" s="2" t="s">
        <v>1769</v>
      </c>
      <c r="I487" s="11">
        <v>10</v>
      </c>
      <c r="J487" s="12" t="s">
        <v>25</v>
      </c>
      <c r="K487" s="14">
        <v>298</v>
      </c>
      <c r="L487" s="14">
        <v>248.4</v>
      </c>
      <c r="M487" s="13">
        <f t="shared" si="70"/>
        <v>208.6</v>
      </c>
      <c r="N487" s="13">
        <f t="shared" si="71"/>
        <v>173.9</v>
      </c>
      <c r="O487" s="14">
        <v>312.89999999999998</v>
      </c>
      <c r="P487" s="11">
        <v>155</v>
      </c>
      <c r="Q487" s="15">
        <v>3.2000000000000001E-2</v>
      </c>
      <c r="R487" s="16">
        <v>2.4</v>
      </c>
    </row>
    <row r="488" spans="1:18" s="1" customFormat="1" ht="17.100000000000001" customHeight="1" outlineLevel="2" x14ac:dyDescent="0.2">
      <c r="A488" s="9">
        <v>425</v>
      </c>
      <c r="B488" s="2" t="s">
        <v>22</v>
      </c>
      <c r="C488" s="2" t="s">
        <v>1424</v>
      </c>
      <c r="D488" s="2" t="s">
        <v>1770</v>
      </c>
      <c r="E488" s="10" t="s">
        <v>1771</v>
      </c>
      <c r="F488" s="10" t="s">
        <v>1772</v>
      </c>
      <c r="G488" s="2" t="s">
        <v>1443</v>
      </c>
      <c r="H488" s="2" t="s">
        <v>1773</v>
      </c>
      <c r="I488" s="11">
        <v>10</v>
      </c>
      <c r="J488" s="12" t="s">
        <v>25</v>
      </c>
      <c r="K488" s="14">
        <v>448</v>
      </c>
      <c r="L488" s="14">
        <v>373.4</v>
      </c>
      <c r="M488" s="13">
        <f t="shared" si="70"/>
        <v>313.60000000000002</v>
      </c>
      <c r="N488" s="13">
        <f t="shared" si="71"/>
        <v>261.40000000000003</v>
      </c>
      <c r="O488" s="14">
        <v>470.4</v>
      </c>
      <c r="P488" s="11">
        <v>40</v>
      </c>
      <c r="Q488" s="15">
        <v>5.7000000000000002E-2</v>
      </c>
      <c r="R488" s="16">
        <v>5.7</v>
      </c>
    </row>
    <row r="489" spans="1:18" s="1" customFormat="1" ht="17.100000000000001" customHeight="1" outlineLevel="2" x14ac:dyDescent="0.2">
      <c r="A489" s="9">
        <v>426</v>
      </c>
      <c r="B489" s="2" t="s">
        <v>22</v>
      </c>
      <c r="C489" s="2" t="s">
        <v>1424</v>
      </c>
      <c r="D489" s="2" t="s">
        <v>1774</v>
      </c>
      <c r="E489" s="10" t="s">
        <v>1775</v>
      </c>
      <c r="F489" s="10" t="s">
        <v>1776</v>
      </c>
      <c r="G489" s="2" t="s">
        <v>1443</v>
      </c>
      <c r="H489" s="2" t="s">
        <v>1777</v>
      </c>
      <c r="I489" s="11">
        <v>10</v>
      </c>
      <c r="J489" s="12" t="s">
        <v>25</v>
      </c>
      <c r="K489" s="14">
        <v>293</v>
      </c>
      <c r="L489" s="14">
        <v>244.2</v>
      </c>
      <c r="M489" s="13">
        <f t="shared" si="70"/>
        <v>205.1</v>
      </c>
      <c r="N489" s="13">
        <f t="shared" si="71"/>
        <v>171</v>
      </c>
      <c r="O489" s="14">
        <v>307.7</v>
      </c>
      <c r="P489" s="11">
        <v>112</v>
      </c>
      <c r="Q489" s="15">
        <v>4.5999999999999999E-2</v>
      </c>
      <c r="R489" s="16">
        <v>3.3</v>
      </c>
    </row>
    <row r="490" spans="1:18" s="1" customFormat="1" ht="17.100000000000001" customHeight="1" outlineLevel="2" x14ac:dyDescent="0.2">
      <c r="A490" s="9">
        <v>427</v>
      </c>
      <c r="B490" s="2" t="s">
        <v>22</v>
      </c>
      <c r="C490" s="2" t="s">
        <v>1424</v>
      </c>
      <c r="D490" s="2" t="s">
        <v>1778</v>
      </c>
      <c r="E490" s="10" t="s">
        <v>1779</v>
      </c>
      <c r="F490" s="10" t="s">
        <v>1780</v>
      </c>
      <c r="G490" s="2" t="s">
        <v>1443</v>
      </c>
      <c r="H490" s="2" t="s">
        <v>1781</v>
      </c>
      <c r="I490" s="11">
        <v>10</v>
      </c>
      <c r="J490" s="12" t="s">
        <v>25</v>
      </c>
      <c r="K490" s="14">
        <v>273</v>
      </c>
      <c r="L490" s="14">
        <v>227.5</v>
      </c>
      <c r="M490" s="13">
        <f t="shared" si="70"/>
        <v>191.1</v>
      </c>
      <c r="N490" s="13">
        <f t="shared" si="71"/>
        <v>159.29999999999998</v>
      </c>
      <c r="O490" s="14">
        <v>286.7</v>
      </c>
      <c r="P490" s="11">
        <v>89</v>
      </c>
      <c r="Q490" s="15">
        <v>3.2000000000000001E-2</v>
      </c>
      <c r="R490" s="16">
        <v>2.5</v>
      </c>
    </row>
    <row r="491" spans="1:18" s="1" customFormat="1" ht="17.100000000000001" customHeight="1" outlineLevel="2" x14ac:dyDescent="0.2">
      <c r="A491" s="9">
        <v>428</v>
      </c>
      <c r="B491" s="2" t="s">
        <v>22</v>
      </c>
      <c r="C491" s="2" t="s">
        <v>1424</v>
      </c>
      <c r="D491" s="2" t="s">
        <v>1782</v>
      </c>
      <c r="E491" s="10" t="s">
        <v>1783</v>
      </c>
      <c r="F491" s="10" t="s">
        <v>1784</v>
      </c>
      <c r="G491" s="2" t="s">
        <v>1443</v>
      </c>
      <c r="H491" s="2" t="s">
        <v>1785</v>
      </c>
      <c r="I491" s="11">
        <v>10</v>
      </c>
      <c r="J491" s="12" t="s">
        <v>25</v>
      </c>
      <c r="K491" s="14">
        <v>391</v>
      </c>
      <c r="L491" s="14">
        <v>325.89999999999998</v>
      </c>
      <c r="M491" s="13">
        <f t="shared" si="70"/>
        <v>273.7</v>
      </c>
      <c r="N491" s="13">
        <f t="shared" si="71"/>
        <v>228.1</v>
      </c>
      <c r="O491" s="14">
        <v>410.6</v>
      </c>
      <c r="P491" s="11">
        <v>43</v>
      </c>
      <c r="Q491" s="15">
        <v>5.7000000000000002E-2</v>
      </c>
      <c r="R491" s="16">
        <v>5.7</v>
      </c>
    </row>
    <row r="492" spans="1:18" s="1" customFormat="1" ht="17.100000000000001" customHeight="1" outlineLevel="2" x14ac:dyDescent="0.2">
      <c r="A492" s="9">
        <v>429</v>
      </c>
      <c r="B492" s="2" t="s">
        <v>22</v>
      </c>
      <c r="C492" s="2" t="s">
        <v>1424</v>
      </c>
      <c r="D492" s="2" t="s">
        <v>1786</v>
      </c>
      <c r="E492" s="10" t="s">
        <v>1787</v>
      </c>
      <c r="F492" s="10" t="s">
        <v>1788</v>
      </c>
      <c r="G492" s="2" t="s">
        <v>1443</v>
      </c>
      <c r="H492" s="2" t="s">
        <v>1789</v>
      </c>
      <c r="I492" s="11">
        <v>10</v>
      </c>
      <c r="J492" s="12" t="s">
        <v>25</v>
      </c>
      <c r="K492" s="14">
        <v>263</v>
      </c>
      <c r="L492" s="14">
        <v>219.2</v>
      </c>
      <c r="M492" s="13">
        <f t="shared" si="70"/>
        <v>184.1</v>
      </c>
      <c r="N492" s="13">
        <f t="shared" si="71"/>
        <v>153.5</v>
      </c>
      <c r="O492" s="14">
        <v>276.2</v>
      </c>
      <c r="P492" s="11">
        <v>134</v>
      </c>
      <c r="Q492" s="15">
        <v>3.7999999999999999E-2</v>
      </c>
      <c r="R492" s="16">
        <v>2.7</v>
      </c>
    </row>
    <row r="493" spans="1:18" s="1" customFormat="1" ht="17.100000000000001" customHeight="1" outlineLevel="2" x14ac:dyDescent="0.2">
      <c r="A493" s="9">
        <v>430</v>
      </c>
      <c r="B493" s="2" t="s">
        <v>22</v>
      </c>
      <c r="C493" s="2" t="s">
        <v>1424</v>
      </c>
      <c r="D493" s="2" t="s">
        <v>1790</v>
      </c>
      <c r="E493" s="10" t="s">
        <v>1791</v>
      </c>
      <c r="F493" s="10" t="s">
        <v>1792</v>
      </c>
      <c r="G493" s="2" t="s">
        <v>1443</v>
      </c>
      <c r="H493" s="2" t="s">
        <v>1793</v>
      </c>
      <c r="I493" s="11">
        <v>10</v>
      </c>
      <c r="J493" s="12" t="s">
        <v>25</v>
      </c>
      <c r="K493" s="14">
        <v>578</v>
      </c>
      <c r="L493" s="14">
        <v>481.7</v>
      </c>
      <c r="M493" s="13">
        <f t="shared" si="70"/>
        <v>404.6</v>
      </c>
      <c r="N493" s="13">
        <f t="shared" si="71"/>
        <v>337.20000000000005</v>
      </c>
      <c r="O493" s="14">
        <v>606.9</v>
      </c>
      <c r="P493" s="11">
        <v>69</v>
      </c>
      <c r="Q493" s="15">
        <v>6.8000000000000005E-2</v>
      </c>
      <c r="R493" s="16">
        <v>6.1</v>
      </c>
    </row>
    <row r="494" spans="1:18" s="1" customFormat="1" ht="17.100000000000001" customHeight="1" outlineLevel="2" x14ac:dyDescent="0.2">
      <c r="A494" s="9">
        <v>431</v>
      </c>
      <c r="B494" s="2" t="s">
        <v>22</v>
      </c>
      <c r="C494" s="2" t="s">
        <v>1424</v>
      </c>
      <c r="D494" s="2" t="s">
        <v>1794</v>
      </c>
      <c r="E494" s="10" t="s">
        <v>1795</v>
      </c>
      <c r="F494" s="10" t="s">
        <v>1796</v>
      </c>
      <c r="G494" s="2" t="s">
        <v>1443</v>
      </c>
      <c r="H494" s="2" t="s">
        <v>1797</v>
      </c>
      <c r="I494" s="11">
        <v>10</v>
      </c>
      <c r="K494" s="14">
        <v>450</v>
      </c>
      <c r="L494" s="14">
        <v>375</v>
      </c>
      <c r="M494" s="13">
        <f t="shared" si="70"/>
        <v>315</v>
      </c>
      <c r="N494" s="13">
        <f t="shared" si="71"/>
        <v>262.5</v>
      </c>
      <c r="O494" s="14">
        <v>472.5</v>
      </c>
      <c r="P494" s="11">
        <v>341</v>
      </c>
      <c r="Q494" s="15">
        <v>5.7000000000000002E-2</v>
      </c>
      <c r="R494" s="16">
        <v>3.5</v>
      </c>
    </row>
    <row r="495" spans="1:18" s="1" customFormat="1" ht="17.100000000000001" customHeight="1" outlineLevel="2" x14ac:dyDescent="0.2">
      <c r="A495" s="9">
        <v>432</v>
      </c>
      <c r="B495" s="2" t="s">
        <v>22</v>
      </c>
      <c r="C495" s="2" t="s">
        <v>1424</v>
      </c>
      <c r="D495" s="2" t="s">
        <v>1798</v>
      </c>
      <c r="E495" s="10" t="s">
        <v>1799</v>
      </c>
      <c r="F495" s="10" t="s">
        <v>1800</v>
      </c>
      <c r="G495" s="2" t="s">
        <v>1443</v>
      </c>
      <c r="H495" s="2" t="s">
        <v>1801</v>
      </c>
      <c r="I495" s="11">
        <v>10</v>
      </c>
      <c r="J495" s="12" t="s">
        <v>25</v>
      </c>
      <c r="K495" s="14">
        <v>366</v>
      </c>
      <c r="L495" s="14">
        <v>305</v>
      </c>
      <c r="M495" s="13">
        <f t="shared" si="70"/>
        <v>256.2</v>
      </c>
      <c r="N495" s="13">
        <f t="shared" si="71"/>
        <v>213.5</v>
      </c>
      <c r="O495" s="14">
        <v>384.3</v>
      </c>
      <c r="P495" s="11">
        <v>148</v>
      </c>
      <c r="Q495" s="15">
        <v>4.2000000000000003E-2</v>
      </c>
      <c r="R495" s="16">
        <v>4.0999999999999996</v>
      </c>
    </row>
    <row r="496" spans="1:18" s="1" customFormat="1" ht="17.100000000000001" customHeight="1" outlineLevel="2" x14ac:dyDescent="0.2">
      <c r="A496" s="9">
        <v>433</v>
      </c>
      <c r="B496" s="2" t="s">
        <v>22</v>
      </c>
      <c r="C496" s="2" t="s">
        <v>1424</v>
      </c>
      <c r="D496" s="2" t="s">
        <v>1802</v>
      </c>
      <c r="E496" s="10" t="s">
        <v>1803</v>
      </c>
      <c r="F496" s="10" t="s">
        <v>1804</v>
      </c>
      <c r="G496" s="2" t="s">
        <v>1443</v>
      </c>
      <c r="H496" s="2" t="s">
        <v>1805</v>
      </c>
      <c r="I496" s="11">
        <v>10</v>
      </c>
      <c r="J496" s="12" t="s">
        <v>25</v>
      </c>
      <c r="K496" s="14">
        <v>424</v>
      </c>
      <c r="L496" s="14">
        <v>353.4</v>
      </c>
      <c r="M496" s="13">
        <f t="shared" si="70"/>
        <v>296.8</v>
      </c>
      <c r="N496" s="13">
        <f t="shared" si="71"/>
        <v>247.4</v>
      </c>
      <c r="O496" s="14">
        <v>445.2</v>
      </c>
      <c r="P496" s="11">
        <v>103</v>
      </c>
      <c r="Q496" s="15">
        <v>5.7000000000000002E-2</v>
      </c>
      <c r="R496" s="16">
        <v>4.7</v>
      </c>
    </row>
    <row r="497" spans="1:18" s="1" customFormat="1" ht="17.100000000000001" customHeight="1" outlineLevel="2" x14ac:dyDescent="0.2">
      <c r="A497" s="9">
        <v>434</v>
      </c>
      <c r="B497" s="2" t="s">
        <v>22</v>
      </c>
      <c r="C497" s="2" t="s">
        <v>1424</v>
      </c>
      <c r="D497" s="2" t="s">
        <v>1806</v>
      </c>
      <c r="E497" s="10" t="s">
        <v>1807</v>
      </c>
      <c r="F497" s="10" t="s">
        <v>1808</v>
      </c>
      <c r="G497" s="2" t="s">
        <v>1443</v>
      </c>
      <c r="H497" s="2" t="s">
        <v>1809</v>
      </c>
      <c r="I497" s="11">
        <v>10</v>
      </c>
      <c r="J497" s="12" t="s">
        <v>25</v>
      </c>
      <c r="K497" s="14">
        <v>271</v>
      </c>
      <c r="L497" s="14">
        <v>225.9</v>
      </c>
      <c r="M497" s="13">
        <f t="shared" si="70"/>
        <v>189.7</v>
      </c>
      <c r="N497" s="13">
        <f t="shared" si="71"/>
        <v>158.1</v>
      </c>
      <c r="O497" s="14">
        <v>284.60000000000002</v>
      </c>
      <c r="P497" s="11">
        <v>134</v>
      </c>
      <c r="Q497" s="15">
        <v>0.03</v>
      </c>
      <c r="R497" s="16">
        <v>2.6</v>
      </c>
    </row>
    <row r="498" spans="1:18" s="1" customFormat="1" ht="17.100000000000001" customHeight="1" outlineLevel="2" x14ac:dyDescent="0.2">
      <c r="A498" s="9">
        <v>435</v>
      </c>
      <c r="B498" s="2" t="s">
        <v>22</v>
      </c>
      <c r="C498" s="2" t="s">
        <v>1424</v>
      </c>
      <c r="D498" s="2" t="s">
        <v>1810</v>
      </c>
      <c r="E498" s="10" t="s">
        <v>1811</v>
      </c>
      <c r="F498" s="10" t="s">
        <v>1812</v>
      </c>
      <c r="G498" s="2" t="s">
        <v>1813</v>
      </c>
      <c r="H498" s="2" t="s">
        <v>1814</v>
      </c>
      <c r="I498" s="11">
        <v>10</v>
      </c>
      <c r="K498" s="14">
        <v>291</v>
      </c>
      <c r="L498" s="14">
        <v>242.5</v>
      </c>
      <c r="M498" s="13">
        <f t="shared" si="70"/>
        <v>203.7</v>
      </c>
      <c r="N498" s="13">
        <f t="shared" si="71"/>
        <v>169.79999999999998</v>
      </c>
      <c r="O498" s="14">
        <v>305.60000000000002</v>
      </c>
      <c r="P498" s="11">
        <v>555</v>
      </c>
      <c r="Q498" s="15">
        <v>4.7E-2</v>
      </c>
      <c r="R498" s="16">
        <v>3.5</v>
      </c>
    </row>
    <row r="499" spans="1:18" s="1" customFormat="1" ht="17.100000000000001" customHeight="1" outlineLevel="2" x14ac:dyDescent="0.2">
      <c r="A499" s="9">
        <v>436</v>
      </c>
      <c r="B499" s="2" t="s">
        <v>22</v>
      </c>
      <c r="C499" s="2" t="s">
        <v>1424</v>
      </c>
      <c r="D499" s="2" t="s">
        <v>1815</v>
      </c>
      <c r="E499" s="10" t="s">
        <v>1816</v>
      </c>
      <c r="F499" s="10" t="s">
        <v>1817</v>
      </c>
      <c r="G499" s="2" t="s">
        <v>1813</v>
      </c>
      <c r="H499" s="2" t="s">
        <v>1818</v>
      </c>
      <c r="I499" s="11">
        <v>10</v>
      </c>
      <c r="J499" s="12" t="s">
        <v>25</v>
      </c>
      <c r="K499" s="14">
        <v>307</v>
      </c>
      <c r="L499" s="14">
        <v>255.9</v>
      </c>
      <c r="M499" s="13">
        <f t="shared" si="70"/>
        <v>214.9</v>
      </c>
      <c r="N499" s="13">
        <f t="shared" si="71"/>
        <v>179.1</v>
      </c>
      <c r="O499" s="14">
        <v>322.39999999999998</v>
      </c>
      <c r="P499" s="11">
        <v>544</v>
      </c>
      <c r="Q499" s="15">
        <v>5.6000000000000001E-2</v>
      </c>
      <c r="R499" s="16">
        <v>2.8</v>
      </c>
    </row>
    <row r="500" spans="1:18" s="1" customFormat="1" ht="17.100000000000001" customHeight="1" outlineLevel="2" x14ac:dyDescent="0.2">
      <c r="A500" s="9">
        <v>437</v>
      </c>
      <c r="B500" s="2" t="s">
        <v>22</v>
      </c>
      <c r="C500" s="2" t="s">
        <v>1424</v>
      </c>
      <c r="D500" s="2" t="s">
        <v>1819</v>
      </c>
      <c r="E500" s="10" t="s">
        <v>1820</v>
      </c>
      <c r="F500" s="10" t="s">
        <v>1821</v>
      </c>
      <c r="G500" s="2" t="s">
        <v>1813</v>
      </c>
      <c r="H500" s="2" t="s">
        <v>1822</v>
      </c>
      <c r="I500" s="11">
        <v>10</v>
      </c>
      <c r="K500" s="14">
        <v>177</v>
      </c>
      <c r="L500" s="14">
        <v>147.5</v>
      </c>
      <c r="M500" s="13">
        <f t="shared" si="70"/>
        <v>123.9</v>
      </c>
      <c r="N500" s="13">
        <f t="shared" si="71"/>
        <v>103.3</v>
      </c>
      <c r="O500" s="14">
        <v>185.9</v>
      </c>
      <c r="P500" s="11">
        <v>363</v>
      </c>
      <c r="Q500" s="15">
        <v>4.1000000000000002E-2</v>
      </c>
      <c r="R500" s="16">
        <v>2.2999999999999998</v>
      </c>
    </row>
    <row r="501" spans="1:18" s="1" customFormat="1" ht="17.100000000000001" customHeight="1" outlineLevel="2" x14ac:dyDescent="0.2">
      <c r="A501" s="9">
        <v>438</v>
      </c>
      <c r="B501" s="2" t="s">
        <v>22</v>
      </c>
      <c r="C501" s="2" t="s">
        <v>1424</v>
      </c>
      <c r="D501" s="2" t="s">
        <v>1823</v>
      </c>
      <c r="E501" s="10" t="s">
        <v>1824</v>
      </c>
      <c r="F501" s="10" t="s">
        <v>1825</v>
      </c>
      <c r="G501" s="2" t="s">
        <v>1813</v>
      </c>
      <c r="H501" s="2" t="s">
        <v>1826</v>
      </c>
      <c r="I501" s="11">
        <v>10</v>
      </c>
      <c r="K501" s="14">
        <v>199</v>
      </c>
      <c r="L501" s="14">
        <v>165.9</v>
      </c>
      <c r="M501" s="13">
        <f t="shared" si="70"/>
        <v>139.30000000000001</v>
      </c>
      <c r="N501" s="13">
        <f t="shared" si="71"/>
        <v>116.1</v>
      </c>
      <c r="O501" s="14">
        <v>209</v>
      </c>
      <c r="P501" s="11">
        <v>563</v>
      </c>
      <c r="Q501" s="15">
        <v>3.9E-2</v>
      </c>
      <c r="R501" s="16">
        <v>1.7</v>
      </c>
    </row>
    <row r="502" spans="1:18" s="1" customFormat="1" ht="17.100000000000001" customHeight="1" outlineLevel="2" x14ac:dyDescent="0.2">
      <c r="A502" s="9">
        <v>439</v>
      </c>
      <c r="B502" s="2" t="s">
        <v>22</v>
      </c>
      <c r="C502" s="2" t="s">
        <v>1424</v>
      </c>
      <c r="D502" s="2" t="s">
        <v>1827</v>
      </c>
      <c r="E502" s="10" t="s">
        <v>1828</v>
      </c>
      <c r="F502" s="10" t="s">
        <v>1829</v>
      </c>
      <c r="G502" s="2" t="s">
        <v>1438</v>
      </c>
      <c r="H502" s="2" t="s">
        <v>1830</v>
      </c>
      <c r="I502" s="11">
        <v>10</v>
      </c>
      <c r="K502" s="14">
        <v>191</v>
      </c>
      <c r="L502" s="14">
        <v>159.19999999999999</v>
      </c>
      <c r="M502" s="13">
        <f t="shared" si="70"/>
        <v>133.69999999999999</v>
      </c>
      <c r="N502" s="13">
        <f t="shared" si="71"/>
        <v>111.5</v>
      </c>
      <c r="O502" s="14">
        <v>200.6</v>
      </c>
      <c r="P502" s="11">
        <v>712</v>
      </c>
      <c r="Q502" s="15">
        <v>2.4E-2</v>
      </c>
      <c r="R502" s="16">
        <v>2.2000000000000002</v>
      </c>
    </row>
    <row r="503" spans="1:18" s="1" customFormat="1" ht="17.100000000000001" customHeight="1" outlineLevel="2" x14ac:dyDescent="0.2">
      <c r="A503" s="9">
        <v>440</v>
      </c>
      <c r="B503" s="2" t="s">
        <v>22</v>
      </c>
      <c r="C503" s="2" t="s">
        <v>1424</v>
      </c>
      <c r="D503" s="2" t="s">
        <v>1831</v>
      </c>
      <c r="E503" s="10" t="s">
        <v>1832</v>
      </c>
      <c r="F503" s="10" t="s">
        <v>1833</v>
      </c>
      <c r="G503" s="2" t="s">
        <v>1513</v>
      </c>
      <c r="H503" s="2" t="s">
        <v>1834</v>
      </c>
      <c r="I503" s="11">
        <v>10</v>
      </c>
      <c r="J503" s="12" t="s">
        <v>25</v>
      </c>
      <c r="K503" s="14">
        <v>300</v>
      </c>
      <c r="L503" s="14">
        <v>250</v>
      </c>
      <c r="M503" s="13">
        <f t="shared" si="70"/>
        <v>210</v>
      </c>
      <c r="N503" s="13">
        <f t="shared" si="71"/>
        <v>175</v>
      </c>
      <c r="O503" s="14">
        <v>315</v>
      </c>
      <c r="P503" s="11">
        <v>96</v>
      </c>
      <c r="Q503" s="15">
        <v>2.5999999999999999E-2</v>
      </c>
      <c r="R503" s="16">
        <v>1.8</v>
      </c>
    </row>
    <row r="504" spans="1:18" s="1" customFormat="1" ht="17.100000000000001" customHeight="1" outlineLevel="2" x14ac:dyDescent="0.2">
      <c r="A504" s="9">
        <v>441</v>
      </c>
      <c r="B504" s="2" t="s">
        <v>22</v>
      </c>
      <c r="C504" s="2" t="s">
        <v>1424</v>
      </c>
      <c r="D504" s="2" t="s">
        <v>1835</v>
      </c>
      <c r="E504" s="10" t="s">
        <v>1836</v>
      </c>
      <c r="F504" s="10" t="s">
        <v>1837</v>
      </c>
      <c r="G504" s="2" t="s">
        <v>1443</v>
      </c>
      <c r="H504" s="2" t="s">
        <v>1838</v>
      </c>
      <c r="I504" s="11">
        <v>10</v>
      </c>
      <c r="J504" s="12" t="s">
        <v>25</v>
      </c>
      <c r="K504" s="14">
        <v>297</v>
      </c>
      <c r="L504" s="14">
        <v>247.5</v>
      </c>
      <c r="M504" s="13">
        <f t="shared" si="70"/>
        <v>207.9</v>
      </c>
      <c r="N504" s="13">
        <f t="shared" si="71"/>
        <v>173.29999999999998</v>
      </c>
      <c r="O504" s="14">
        <v>311.89999999999998</v>
      </c>
      <c r="Q504" s="15">
        <v>3.4000000000000002E-2</v>
      </c>
      <c r="R504" s="16">
        <v>4.5</v>
      </c>
    </row>
    <row r="505" spans="1:18" s="1" customFormat="1" ht="17.100000000000001" customHeight="1" outlineLevel="2" x14ac:dyDescent="0.2">
      <c r="A505" s="9">
        <v>442</v>
      </c>
      <c r="B505" s="2" t="s">
        <v>22</v>
      </c>
      <c r="C505" s="2" t="s">
        <v>1424</v>
      </c>
      <c r="D505" s="2" t="s">
        <v>1839</v>
      </c>
      <c r="E505" s="10" t="s">
        <v>1840</v>
      </c>
      <c r="F505" s="10" t="s">
        <v>1841</v>
      </c>
      <c r="G505" s="2" t="s">
        <v>1443</v>
      </c>
      <c r="H505" s="2" t="s">
        <v>1842</v>
      </c>
      <c r="I505" s="11">
        <v>10</v>
      </c>
      <c r="J505" s="12" t="s">
        <v>25</v>
      </c>
      <c r="K505" s="14">
        <v>284</v>
      </c>
      <c r="L505" s="14">
        <v>236.7</v>
      </c>
      <c r="M505" s="13">
        <f t="shared" si="70"/>
        <v>198.8</v>
      </c>
      <c r="N505" s="13">
        <f t="shared" si="71"/>
        <v>165.7</v>
      </c>
      <c r="O505" s="14">
        <v>298.2</v>
      </c>
      <c r="P505" s="11">
        <v>156</v>
      </c>
      <c r="Q505" s="15">
        <v>3.5000000000000003E-2</v>
      </c>
      <c r="R505" s="16">
        <v>3.3</v>
      </c>
    </row>
    <row r="506" spans="1:18" s="1" customFormat="1" ht="17.100000000000001" customHeight="1" outlineLevel="2" x14ac:dyDescent="0.2">
      <c r="A506" s="9">
        <v>443</v>
      </c>
      <c r="B506" s="2" t="s">
        <v>22</v>
      </c>
      <c r="C506" s="2" t="s">
        <v>1424</v>
      </c>
      <c r="D506" s="2" t="s">
        <v>1843</v>
      </c>
      <c r="E506" s="10" t="s">
        <v>1844</v>
      </c>
      <c r="F506" s="10" t="s">
        <v>1845</v>
      </c>
      <c r="G506" s="2" t="s">
        <v>1443</v>
      </c>
      <c r="H506" s="2" t="s">
        <v>1846</v>
      </c>
      <c r="I506" s="11">
        <v>10</v>
      </c>
      <c r="J506" s="12" t="s">
        <v>25</v>
      </c>
      <c r="K506" s="14">
        <v>217</v>
      </c>
      <c r="L506" s="14">
        <v>180.9</v>
      </c>
      <c r="M506" s="13">
        <f t="shared" si="70"/>
        <v>151.9</v>
      </c>
      <c r="N506" s="13">
        <f t="shared" si="71"/>
        <v>126.6</v>
      </c>
      <c r="O506" s="14">
        <v>227.9</v>
      </c>
      <c r="P506" s="11">
        <v>162</v>
      </c>
      <c r="Q506" s="15">
        <v>2.1000000000000001E-2</v>
      </c>
      <c r="R506" s="16">
        <v>2.4</v>
      </c>
    </row>
    <row r="507" spans="1:18" s="1" customFormat="1" ht="17.100000000000001" customHeight="1" outlineLevel="2" x14ac:dyDescent="0.2">
      <c r="A507" s="9">
        <v>444</v>
      </c>
      <c r="B507" s="2" t="s">
        <v>22</v>
      </c>
      <c r="C507" s="2" t="s">
        <v>1424</v>
      </c>
      <c r="D507" s="2" t="s">
        <v>1847</v>
      </c>
      <c r="E507" s="10" t="s">
        <v>1848</v>
      </c>
      <c r="F507" s="2" t="s">
        <v>1849</v>
      </c>
      <c r="G507" s="2" t="s">
        <v>1443</v>
      </c>
      <c r="H507" s="2" t="s">
        <v>1850</v>
      </c>
      <c r="I507" s="11">
        <v>10</v>
      </c>
      <c r="J507" s="12" t="s">
        <v>25</v>
      </c>
      <c r="K507" s="14">
        <v>206</v>
      </c>
      <c r="L507" s="14">
        <v>171.7</v>
      </c>
      <c r="M507" s="13">
        <f t="shared" si="70"/>
        <v>144.19999999999999</v>
      </c>
      <c r="N507" s="13">
        <f t="shared" si="71"/>
        <v>120.19999999999999</v>
      </c>
      <c r="O507" s="14">
        <v>216.3</v>
      </c>
      <c r="P507" s="11">
        <v>266</v>
      </c>
      <c r="Q507" s="15">
        <v>0.03</v>
      </c>
      <c r="R507" s="16">
        <v>2.4</v>
      </c>
    </row>
    <row r="508" spans="1:18" s="1" customFormat="1" ht="17.100000000000001" customHeight="1" outlineLevel="2" x14ac:dyDescent="0.2">
      <c r="A508" s="9">
        <v>445</v>
      </c>
      <c r="B508" s="2" t="s">
        <v>22</v>
      </c>
      <c r="C508" s="2" t="s">
        <v>1424</v>
      </c>
      <c r="D508" s="2" t="s">
        <v>1851</v>
      </c>
      <c r="E508" s="10" t="s">
        <v>1852</v>
      </c>
      <c r="F508" s="10" t="s">
        <v>1853</v>
      </c>
      <c r="G508" s="2" t="s">
        <v>1513</v>
      </c>
      <c r="H508" s="2" t="s">
        <v>1854</v>
      </c>
      <c r="I508" s="11">
        <v>10</v>
      </c>
      <c r="J508" s="12" t="s">
        <v>25</v>
      </c>
      <c r="K508" s="14">
        <v>333</v>
      </c>
      <c r="L508" s="14">
        <v>277.5</v>
      </c>
      <c r="M508" s="13">
        <f t="shared" si="70"/>
        <v>233.1</v>
      </c>
      <c r="N508" s="13">
        <f t="shared" si="71"/>
        <v>194.29999999999998</v>
      </c>
      <c r="O508" s="14">
        <v>349.7</v>
      </c>
      <c r="P508" s="11">
        <v>323</v>
      </c>
      <c r="Q508" s="15">
        <v>0.04</v>
      </c>
      <c r="R508" s="16">
        <v>2.8</v>
      </c>
    </row>
    <row r="509" spans="1:18" s="1" customFormat="1" ht="17.100000000000001" customHeight="1" outlineLevel="2" x14ac:dyDescent="0.2">
      <c r="A509" s="9">
        <v>446</v>
      </c>
      <c r="B509" s="2" t="s">
        <v>22</v>
      </c>
      <c r="C509" s="2" t="s">
        <v>1424</v>
      </c>
      <c r="D509" s="2" t="s">
        <v>1855</v>
      </c>
      <c r="E509" s="10" t="s">
        <v>1856</v>
      </c>
      <c r="F509" s="10" t="s">
        <v>1857</v>
      </c>
      <c r="G509" s="2" t="s">
        <v>1443</v>
      </c>
      <c r="H509" s="2" t="s">
        <v>1858</v>
      </c>
      <c r="I509" s="11">
        <v>10</v>
      </c>
      <c r="K509" s="14">
        <v>330</v>
      </c>
      <c r="L509" s="14">
        <v>275</v>
      </c>
      <c r="M509" s="13">
        <f t="shared" si="70"/>
        <v>231</v>
      </c>
      <c r="N509" s="13">
        <f t="shared" si="71"/>
        <v>192.5</v>
      </c>
      <c r="O509" s="14">
        <v>346.5</v>
      </c>
      <c r="P509" s="11">
        <v>233</v>
      </c>
      <c r="Q509" s="15">
        <v>0.04</v>
      </c>
      <c r="R509" s="16">
        <v>2.8</v>
      </c>
    </row>
    <row r="510" spans="1:18" s="1" customFormat="1" ht="17.100000000000001" customHeight="1" outlineLevel="2" x14ac:dyDescent="0.2">
      <c r="A510" s="9">
        <v>447</v>
      </c>
      <c r="B510" s="2" t="s">
        <v>22</v>
      </c>
      <c r="C510" s="2" t="s">
        <v>1424</v>
      </c>
      <c r="D510" s="2" t="s">
        <v>1859</v>
      </c>
      <c r="E510" s="10" t="s">
        <v>1860</v>
      </c>
      <c r="F510" s="10" t="s">
        <v>1861</v>
      </c>
      <c r="G510" s="2" t="s">
        <v>1443</v>
      </c>
      <c r="H510" s="2" t="s">
        <v>1862</v>
      </c>
      <c r="I510" s="11">
        <v>10</v>
      </c>
      <c r="K510" s="14">
        <v>289</v>
      </c>
      <c r="L510" s="14">
        <v>240.9</v>
      </c>
      <c r="M510" s="13">
        <f t="shared" si="70"/>
        <v>202.3</v>
      </c>
      <c r="N510" s="13">
        <f t="shared" si="71"/>
        <v>168.6</v>
      </c>
      <c r="O510" s="14">
        <v>303.5</v>
      </c>
      <c r="P510" s="11">
        <v>227</v>
      </c>
      <c r="Q510" s="15">
        <v>3.2000000000000001E-2</v>
      </c>
      <c r="R510" s="16">
        <v>2.7</v>
      </c>
    </row>
    <row r="511" spans="1:18" s="1" customFormat="1" ht="17.100000000000001" customHeight="1" outlineLevel="2" x14ac:dyDescent="0.2">
      <c r="A511" s="9">
        <v>448</v>
      </c>
      <c r="B511" s="2" t="s">
        <v>22</v>
      </c>
      <c r="C511" s="2" t="s">
        <v>1424</v>
      </c>
      <c r="D511" s="2" t="s">
        <v>1863</v>
      </c>
      <c r="E511" s="10" t="s">
        <v>1864</v>
      </c>
      <c r="F511" s="10" t="s">
        <v>1865</v>
      </c>
      <c r="G511" s="2" t="s">
        <v>1443</v>
      </c>
      <c r="H511" s="2" t="s">
        <v>1866</v>
      </c>
      <c r="I511" s="11">
        <v>10</v>
      </c>
      <c r="K511" s="14">
        <v>170</v>
      </c>
      <c r="L511" s="14">
        <v>141.69999999999999</v>
      </c>
      <c r="M511" s="13">
        <f t="shared" si="70"/>
        <v>119</v>
      </c>
      <c r="N511" s="13">
        <f t="shared" si="71"/>
        <v>99.199999999999989</v>
      </c>
      <c r="O511" s="14">
        <v>178.5</v>
      </c>
      <c r="P511" s="11">
        <v>261</v>
      </c>
      <c r="Q511" s="15">
        <v>1.9E-2</v>
      </c>
      <c r="R511" s="16">
        <v>1.3</v>
      </c>
    </row>
    <row r="512" spans="1:18" s="1" customFormat="1" ht="17.100000000000001" customHeight="1" outlineLevel="2" x14ac:dyDescent="0.2">
      <c r="A512" s="9">
        <v>449</v>
      </c>
      <c r="B512" s="2" t="s">
        <v>22</v>
      </c>
      <c r="C512" s="2" t="s">
        <v>1424</v>
      </c>
      <c r="D512" s="2" t="s">
        <v>1867</v>
      </c>
      <c r="E512" s="10" t="s">
        <v>1868</v>
      </c>
      <c r="F512" s="10" t="s">
        <v>1869</v>
      </c>
      <c r="G512" s="2" t="s">
        <v>1870</v>
      </c>
      <c r="H512" s="2" t="s">
        <v>1871</v>
      </c>
      <c r="I512" s="11">
        <v>10</v>
      </c>
      <c r="J512" s="12" t="s">
        <v>25</v>
      </c>
      <c r="K512" s="14">
        <v>214</v>
      </c>
      <c r="L512" s="14">
        <v>178.4</v>
      </c>
      <c r="M512" s="13">
        <f t="shared" si="70"/>
        <v>149.80000000000001</v>
      </c>
      <c r="N512" s="13">
        <f t="shared" si="71"/>
        <v>124.89999999999999</v>
      </c>
      <c r="O512" s="14">
        <v>224.7</v>
      </c>
      <c r="P512" s="11">
        <v>92</v>
      </c>
      <c r="Q512" s="15">
        <v>2.5000000000000001E-2</v>
      </c>
      <c r="R512" s="16">
        <v>1.5</v>
      </c>
    </row>
    <row r="513" spans="1:18" s="1" customFormat="1" ht="17.100000000000001" customHeight="1" outlineLevel="2" x14ac:dyDescent="0.2">
      <c r="A513" s="9">
        <v>450</v>
      </c>
      <c r="B513" s="2" t="s">
        <v>22</v>
      </c>
      <c r="C513" s="2" t="s">
        <v>1424</v>
      </c>
      <c r="D513" s="2" t="s">
        <v>1872</v>
      </c>
      <c r="E513" s="10" t="s">
        <v>1873</v>
      </c>
      <c r="F513" s="10" t="s">
        <v>1874</v>
      </c>
      <c r="G513" s="2" t="s">
        <v>1875</v>
      </c>
      <c r="H513" s="2" t="s">
        <v>1876</v>
      </c>
      <c r="I513" s="11">
        <v>10</v>
      </c>
      <c r="J513" s="12" t="s">
        <v>25</v>
      </c>
      <c r="K513" s="14">
        <v>583</v>
      </c>
      <c r="L513" s="14">
        <v>485.9</v>
      </c>
      <c r="M513" s="13">
        <f t="shared" si="70"/>
        <v>408.1</v>
      </c>
      <c r="N513" s="13">
        <f t="shared" si="71"/>
        <v>340.1</v>
      </c>
      <c r="O513" s="14">
        <v>612.20000000000005</v>
      </c>
      <c r="P513" s="11">
        <v>255</v>
      </c>
      <c r="Q513" s="15">
        <v>5.8000000000000003E-2</v>
      </c>
      <c r="R513" s="16">
        <v>4.9000000000000004</v>
      </c>
    </row>
    <row r="514" spans="1:18" s="1" customFormat="1" ht="17.100000000000001" customHeight="1" outlineLevel="2" x14ac:dyDescent="0.2">
      <c r="A514" s="9">
        <v>451</v>
      </c>
      <c r="B514" s="2" t="s">
        <v>22</v>
      </c>
      <c r="C514" s="2" t="s">
        <v>1424</v>
      </c>
      <c r="D514" s="2" t="s">
        <v>1877</v>
      </c>
      <c r="E514" s="10" t="s">
        <v>1878</v>
      </c>
      <c r="F514" s="10" t="s">
        <v>1879</v>
      </c>
      <c r="G514" s="2" t="s">
        <v>1443</v>
      </c>
      <c r="H514" s="2" t="s">
        <v>1880</v>
      </c>
      <c r="I514" s="11">
        <v>10</v>
      </c>
      <c r="K514" s="14">
        <v>359</v>
      </c>
      <c r="L514" s="14">
        <v>299.2</v>
      </c>
      <c r="M514" s="13">
        <f t="shared" si="70"/>
        <v>251.3</v>
      </c>
      <c r="N514" s="13">
        <f t="shared" si="71"/>
        <v>209.5</v>
      </c>
      <c r="O514" s="14">
        <v>377</v>
      </c>
      <c r="P514" s="11">
        <v>335</v>
      </c>
      <c r="Q514" s="15">
        <v>4.1000000000000002E-2</v>
      </c>
      <c r="R514" s="16">
        <v>3.1</v>
      </c>
    </row>
    <row r="515" spans="1:18" s="1" customFormat="1" ht="17.100000000000001" customHeight="1" outlineLevel="2" x14ac:dyDescent="0.2">
      <c r="A515" s="9">
        <v>452</v>
      </c>
      <c r="B515" s="2" t="s">
        <v>22</v>
      </c>
      <c r="C515" s="2" t="s">
        <v>1424</v>
      </c>
      <c r="D515" s="2" t="s">
        <v>1881</v>
      </c>
      <c r="E515" s="10" t="s">
        <v>1882</v>
      </c>
      <c r="F515" s="10" t="s">
        <v>1883</v>
      </c>
      <c r="G515" s="2" t="s">
        <v>1443</v>
      </c>
      <c r="H515" s="2" t="s">
        <v>1884</v>
      </c>
      <c r="I515" s="11">
        <v>10</v>
      </c>
      <c r="K515" s="14">
        <v>300</v>
      </c>
      <c r="L515" s="14">
        <v>250</v>
      </c>
      <c r="M515" s="13">
        <f t="shared" si="70"/>
        <v>210</v>
      </c>
      <c r="N515" s="13">
        <f t="shared" si="71"/>
        <v>175</v>
      </c>
      <c r="O515" s="14">
        <v>315</v>
      </c>
      <c r="P515" s="11">
        <v>213</v>
      </c>
      <c r="Q515" s="15">
        <v>0.05</v>
      </c>
      <c r="R515" s="16">
        <v>3.5</v>
      </c>
    </row>
    <row r="516" spans="1:18" s="1" customFormat="1" ht="17.100000000000001" customHeight="1" outlineLevel="2" x14ac:dyDescent="0.2">
      <c r="A516" s="9">
        <v>453</v>
      </c>
      <c r="B516" s="2" t="s">
        <v>22</v>
      </c>
      <c r="C516" s="2" t="s">
        <v>1424</v>
      </c>
      <c r="D516" s="2" t="s">
        <v>1885</v>
      </c>
      <c r="E516" s="10" t="s">
        <v>1886</v>
      </c>
      <c r="F516" s="10" t="s">
        <v>1887</v>
      </c>
      <c r="G516" s="2" t="s">
        <v>1443</v>
      </c>
      <c r="H516" s="2" t="s">
        <v>1888</v>
      </c>
      <c r="I516" s="11">
        <v>10</v>
      </c>
      <c r="J516" s="12" t="s">
        <v>25</v>
      </c>
      <c r="K516" s="14">
        <v>216</v>
      </c>
      <c r="L516" s="14">
        <v>180</v>
      </c>
      <c r="M516" s="13">
        <f t="shared" si="70"/>
        <v>151.19999999999999</v>
      </c>
      <c r="N516" s="13">
        <f t="shared" si="71"/>
        <v>126</v>
      </c>
      <c r="O516" s="14">
        <v>226.8</v>
      </c>
      <c r="P516" s="11">
        <v>158</v>
      </c>
      <c r="Q516" s="15">
        <v>4.8000000000000001E-2</v>
      </c>
      <c r="R516" s="16">
        <v>3.7</v>
      </c>
    </row>
    <row r="517" spans="1:18" s="1" customFormat="1" ht="17.100000000000001" customHeight="1" outlineLevel="2" x14ac:dyDescent="0.2">
      <c r="A517" s="9">
        <v>454</v>
      </c>
      <c r="B517" s="2" t="s">
        <v>22</v>
      </c>
      <c r="C517" s="2" t="s">
        <v>1424</v>
      </c>
      <c r="D517" s="2" t="s">
        <v>1889</v>
      </c>
      <c r="E517" s="10" t="s">
        <v>1890</v>
      </c>
      <c r="F517" s="10" t="s">
        <v>1891</v>
      </c>
      <c r="G517" s="2" t="s">
        <v>1443</v>
      </c>
      <c r="H517" s="2" t="s">
        <v>1892</v>
      </c>
      <c r="I517" s="11">
        <v>10</v>
      </c>
      <c r="K517" s="14">
        <v>317</v>
      </c>
      <c r="L517" s="14">
        <v>264.2</v>
      </c>
      <c r="M517" s="13">
        <f t="shared" si="70"/>
        <v>221.9</v>
      </c>
      <c r="N517" s="13">
        <f t="shared" si="71"/>
        <v>185</v>
      </c>
      <c r="O517" s="14">
        <v>332.9</v>
      </c>
      <c r="P517" s="11">
        <v>959</v>
      </c>
      <c r="Q517" s="15">
        <v>3.5000000000000003E-2</v>
      </c>
      <c r="R517" s="16">
        <v>3.4</v>
      </c>
    </row>
    <row r="518" spans="1:18" s="1" customFormat="1" ht="17.100000000000001" customHeight="1" outlineLevel="2" x14ac:dyDescent="0.2">
      <c r="A518" s="9">
        <v>455</v>
      </c>
      <c r="B518" s="2" t="s">
        <v>22</v>
      </c>
      <c r="C518" s="2" t="s">
        <v>1424</v>
      </c>
      <c r="D518" s="2" t="s">
        <v>1893</v>
      </c>
      <c r="E518" s="10" t="s">
        <v>1894</v>
      </c>
      <c r="F518" s="10" t="s">
        <v>1895</v>
      </c>
      <c r="G518" s="2" t="s">
        <v>1443</v>
      </c>
      <c r="H518" s="2" t="s">
        <v>1896</v>
      </c>
      <c r="I518" s="11">
        <v>10</v>
      </c>
      <c r="K518" s="14">
        <v>329</v>
      </c>
      <c r="L518" s="14">
        <v>274.2</v>
      </c>
      <c r="M518" s="13">
        <f t="shared" si="70"/>
        <v>230.3</v>
      </c>
      <c r="N518" s="13">
        <f t="shared" si="71"/>
        <v>192</v>
      </c>
      <c r="O518" s="14">
        <v>345.5</v>
      </c>
      <c r="P518" s="11">
        <v>187</v>
      </c>
      <c r="Q518" s="15">
        <v>4.5999999999999999E-2</v>
      </c>
      <c r="R518" s="16">
        <v>3.2</v>
      </c>
    </row>
    <row r="519" spans="1:18" s="1" customFormat="1" ht="17.100000000000001" customHeight="1" outlineLevel="2" x14ac:dyDescent="0.2">
      <c r="A519" s="9">
        <v>456</v>
      </c>
      <c r="B519" s="2" t="s">
        <v>22</v>
      </c>
      <c r="C519" s="2" t="s">
        <v>1424</v>
      </c>
      <c r="D519" s="2" t="s">
        <v>1897</v>
      </c>
      <c r="E519" s="10" t="s">
        <v>1898</v>
      </c>
      <c r="F519" s="10" t="s">
        <v>1899</v>
      </c>
      <c r="H519" s="2" t="s">
        <v>1900</v>
      </c>
      <c r="I519" s="11">
        <v>10</v>
      </c>
      <c r="J519" s="12" t="s">
        <v>25</v>
      </c>
      <c r="K519" s="14">
        <v>306</v>
      </c>
      <c r="L519" s="14">
        <v>255</v>
      </c>
      <c r="M519" s="13">
        <f t="shared" si="70"/>
        <v>214.2</v>
      </c>
      <c r="N519" s="13">
        <f t="shared" si="71"/>
        <v>178.5</v>
      </c>
      <c r="O519" s="14">
        <v>321.3</v>
      </c>
      <c r="Q519" s="15">
        <v>4.2000000000000003E-2</v>
      </c>
      <c r="R519" s="16">
        <v>2.2999999999999998</v>
      </c>
    </row>
    <row r="520" spans="1:18" s="1" customFormat="1" ht="17.100000000000001" customHeight="1" outlineLevel="2" x14ac:dyDescent="0.2">
      <c r="A520" s="9">
        <v>457</v>
      </c>
      <c r="B520" s="2" t="s">
        <v>22</v>
      </c>
      <c r="C520" s="2" t="s">
        <v>1901</v>
      </c>
      <c r="D520" s="2" t="s">
        <v>1902</v>
      </c>
      <c r="E520" s="10" t="s">
        <v>1903</v>
      </c>
      <c r="F520" s="10" t="s">
        <v>1904</v>
      </c>
      <c r="G520" s="2" t="s">
        <v>1905</v>
      </c>
      <c r="H520" s="2" t="s">
        <v>1906</v>
      </c>
      <c r="I520" s="11">
        <v>10</v>
      </c>
      <c r="K520" s="14">
        <v>606</v>
      </c>
      <c r="L520" s="14">
        <v>505</v>
      </c>
      <c r="M520" s="13">
        <f t="shared" si="70"/>
        <v>424.2</v>
      </c>
      <c r="N520" s="13">
        <f t="shared" si="71"/>
        <v>353.5</v>
      </c>
      <c r="O520" s="14">
        <v>636.29999999999995</v>
      </c>
      <c r="P520" s="11">
        <v>655</v>
      </c>
      <c r="Q520" s="15">
        <v>8.2000000000000003E-2</v>
      </c>
      <c r="R520" s="16">
        <v>3.8</v>
      </c>
    </row>
    <row r="521" spans="1:18" s="1" customFormat="1" ht="17.100000000000001" customHeight="1" outlineLevel="2" x14ac:dyDescent="0.2">
      <c r="A521" s="9">
        <v>458</v>
      </c>
      <c r="B521" s="2" t="s">
        <v>22</v>
      </c>
      <c r="C521" s="2" t="s">
        <v>1424</v>
      </c>
      <c r="D521" s="2" t="s">
        <v>1907</v>
      </c>
      <c r="E521" s="10" t="s">
        <v>1908</v>
      </c>
      <c r="F521" s="10" t="s">
        <v>1909</v>
      </c>
      <c r="G521" s="2" t="s">
        <v>1443</v>
      </c>
      <c r="H521" s="2" t="s">
        <v>1910</v>
      </c>
      <c r="I521" s="11">
        <v>10</v>
      </c>
      <c r="K521" s="14">
        <v>209</v>
      </c>
      <c r="L521" s="14">
        <v>174.2</v>
      </c>
      <c r="M521" s="13">
        <f t="shared" si="70"/>
        <v>146.30000000000001</v>
      </c>
      <c r="N521" s="13">
        <f t="shared" si="71"/>
        <v>122</v>
      </c>
      <c r="O521" s="14">
        <v>219.5</v>
      </c>
      <c r="P521" s="11">
        <v>562</v>
      </c>
      <c r="Q521" s="15">
        <v>0.02</v>
      </c>
      <c r="R521" s="16">
        <v>1.8</v>
      </c>
    </row>
    <row r="522" spans="1:18" s="1" customFormat="1" ht="17.100000000000001" customHeight="1" outlineLevel="2" x14ac:dyDescent="0.2">
      <c r="A522" s="9">
        <v>459</v>
      </c>
      <c r="B522" s="2" t="s">
        <v>22</v>
      </c>
      <c r="C522" s="2" t="s">
        <v>1424</v>
      </c>
      <c r="D522" s="2" t="s">
        <v>1911</v>
      </c>
      <c r="E522" s="10" t="s">
        <v>1912</v>
      </c>
      <c r="F522" s="10" t="s">
        <v>1913</v>
      </c>
      <c r="G522" s="2" t="s">
        <v>1443</v>
      </c>
      <c r="H522" s="2" t="s">
        <v>1914</v>
      </c>
      <c r="I522" s="11">
        <v>10</v>
      </c>
      <c r="J522" s="12" t="s">
        <v>25</v>
      </c>
      <c r="K522" s="14">
        <v>383</v>
      </c>
      <c r="L522" s="14">
        <v>319.2</v>
      </c>
      <c r="M522" s="13">
        <f t="shared" si="70"/>
        <v>268.10000000000002</v>
      </c>
      <c r="N522" s="13">
        <f t="shared" si="71"/>
        <v>223.5</v>
      </c>
      <c r="O522" s="14">
        <v>402.2</v>
      </c>
      <c r="P522" s="11">
        <v>188</v>
      </c>
      <c r="Q522" s="15">
        <v>5.6000000000000001E-2</v>
      </c>
      <c r="R522" s="16">
        <v>4.8</v>
      </c>
    </row>
    <row r="523" spans="1:18" s="1" customFormat="1" ht="17.100000000000001" customHeight="1" outlineLevel="2" x14ac:dyDescent="0.2">
      <c r="A523" s="9">
        <v>460</v>
      </c>
      <c r="B523" s="2" t="s">
        <v>22</v>
      </c>
      <c r="C523" s="2" t="s">
        <v>1424</v>
      </c>
      <c r="D523" s="2" t="s">
        <v>1915</v>
      </c>
      <c r="E523" s="10" t="s">
        <v>1916</v>
      </c>
      <c r="F523" s="10" t="s">
        <v>1917</v>
      </c>
      <c r="G523" s="2" t="s">
        <v>1918</v>
      </c>
      <c r="H523" s="2" t="s">
        <v>1919</v>
      </c>
      <c r="I523" s="11">
        <v>10</v>
      </c>
      <c r="J523" s="12" t="s">
        <v>25</v>
      </c>
      <c r="K523" s="14">
        <v>353</v>
      </c>
      <c r="L523" s="14">
        <v>294.2</v>
      </c>
      <c r="M523" s="13">
        <f t="shared" si="70"/>
        <v>247.1</v>
      </c>
      <c r="N523" s="13">
        <f t="shared" si="71"/>
        <v>206</v>
      </c>
      <c r="O523" s="14">
        <v>370.7</v>
      </c>
      <c r="P523" s="11">
        <v>133</v>
      </c>
      <c r="Q523" s="15">
        <v>4.5999999999999999E-2</v>
      </c>
      <c r="R523" s="16">
        <v>3.7</v>
      </c>
    </row>
    <row r="524" spans="1:18" s="1" customFormat="1" ht="17.100000000000001" customHeight="1" outlineLevel="2" x14ac:dyDescent="0.2">
      <c r="A524" s="9">
        <v>461</v>
      </c>
      <c r="B524" s="2" t="s">
        <v>22</v>
      </c>
      <c r="C524" s="2" t="s">
        <v>1424</v>
      </c>
      <c r="D524" s="2" t="s">
        <v>1920</v>
      </c>
      <c r="E524" s="10" t="s">
        <v>1921</v>
      </c>
      <c r="F524" s="10" t="s">
        <v>1922</v>
      </c>
      <c r="G524" s="2" t="s">
        <v>1443</v>
      </c>
      <c r="H524" s="2" t="s">
        <v>1923</v>
      </c>
      <c r="I524" s="11">
        <v>10</v>
      </c>
      <c r="K524" s="14">
        <v>360</v>
      </c>
      <c r="L524" s="14">
        <v>300</v>
      </c>
      <c r="M524" s="13">
        <f t="shared" si="70"/>
        <v>252</v>
      </c>
      <c r="N524" s="13">
        <f t="shared" si="71"/>
        <v>210</v>
      </c>
      <c r="O524" s="14">
        <v>378</v>
      </c>
      <c r="P524" s="11">
        <v>291</v>
      </c>
      <c r="Q524" s="15">
        <v>4.5999999999999999E-2</v>
      </c>
      <c r="R524" s="16">
        <v>3.2</v>
      </c>
    </row>
    <row r="525" spans="1:18" s="1" customFormat="1" ht="17.100000000000001" customHeight="1" outlineLevel="2" x14ac:dyDescent="0.2">
      <c r="A525" s="9">
        <v>462</v>
      </c>
      <c r="B525" s="2" t="s">
        <v>22</v>
      </c>
      <c r="C525" s="2" t="s">
        <v>1424</v>
      </c>
      <c r="D525" s="2" t="s">
        <v>1924</v>
      </c>
      <c r="E525" s="10" t="s">
        <v>1925</v>
      </c>
      <c r="F525" s="10" t="s">
        <v>1926</v>
      </c>
      <c r="G525" s="2" t="s">
        <v>1443</v>
      </c>
      <c r="H525" s="2" t="s">
        <v>1927</v>
      </c>
      <c r="I525" s="11">
        <v>10</v>
      </c>
      <c r="K525" s="14">
        <v>651</v>
      </c>
      <c r="L525" s="14">
        <v>542.5</v>
      </c>
      <c r="M525" s="13">
        <f t="shared" si="70"/>
        <v>455.7</v>
      </c>
      <c r="N525" s="13">
        <f t="shared" si="71"/>
        <v>379.8</v>
      </c>
      <c r="O525" s="14">
        <v>683.6</v>
      </c>
      <c r="P525" s="11">
        <v>106</v>
      </c>
      <c r="Q525" s="15">
        <v>8.2000000000000003E-2</v>
      </c>
      <c r="R525" s="16">
        <v>5.4</v>
      </c>
    </row>
    <row r="526" spans="1:18" s="1" customFormat="1" ht="17.100000000000001" customHeight="1" outlineLevel="2" x14ac:dyDescent="0.2">
      <c r="A526" s="9">
        <v>463</v>
      </c>
      <c r="B526" s="2" t="s">
        <v>22</v>
      </c>
      <c r="C526" s="2" t="s">
        <v>1424</v>
      </c>
      <c r="D526" s="2" t="s">
        <v>1928</v>
      </c>
      <c r="E526" s="10" t="s">
        <v>1929</v>
      </c>
      <c r="F526" s="10" t="s">
        <v>1930</v>
      </c>
      <c r="G526" s="2" t="s">
        <v>1513</v>
      </c>
      <c r="H526" s="2" t="s">
        <v>1931</v>
      </c>
      <c r="I526" s="11">
        <v>10</v>
      </c>
      <c r="J526" s="12" t="s">
        <v>25</v>
      </c>
      <c r="K526" s="14">
        <v>266</v>
      </c>
      <c r="L526" s="14">
        <v>221.7</v>
      </c>
      <c r="M526" s="13">
        <f t="shared" si="70"/>
        <v>186.2</v>
      </c>
      <c r="N526" s="13">
        <f t="shared" si="71"/>
        <v>155.19999999999999</v>
      </c>
      <c r="O526" s="14">
        <v>279.3</v>
      </c>
      <c r="P526" s="11">
        <v>981</v>
      </c>
      <c r="Q526" s="15">
        <v>4.1000000000000002E-2</v>
      </c>
      <c r="R526" s="16">
        <v>3.8</v>
      </c>
    </row>
    <row r="527" spans="1:18" s="1" customFormat="1" ht="17.100000000000001" customHeight="1" outlineLevel="2" x14ac:dyDescent="0.2">
      <c r="A527" s="9">
        <v>464</v>
      </c>
      <c r="B527" s="2" t="s">
        <v>22</v>
      </c>
      <c r="C527" s="2" t="s">
        <v>1424</v>
      </c>
      <c r="D527" s="2" t="s">
        <v>1932</v>
      </c>
      <c r="E527" s="10" t="s">
        <v>1933</v>
      </c>
      <c r="F527" s="10" t="s">
        <v>1934</v>
      </c>
      <c r="G527" s="2" t="s">
        <v>1513</v>
      </c>
      <c r="H527" s="2" t="s">
        <v>1935</v>
      </c>
      <c r="I527" s="11">
        <v>10</v>
      </c>
      <c r="J527" s="12" t="s">
        <v>25</v>
      </c>
      <c r="K527" s="14">
        <v>137</v>
      </c>
      <c r="L527" s="14">
        <v>114.2</v>
      </c>
      <c r="M527" s="13">
        <f t="shared" si="70"/>
        <v>95.9</v>
      </c>
      <c r="N527" s="13">
        <f t="shared" si="71"/>
        <v>80</v>
      </c>
      <c r="O527" s="14">
        <v>143.9</v>
      </c>
      <c r="P527" s="11">
        <v>10</v>
      </c>
      <c r="Q527" s="15">
        <v>1.2999999999999999E-2</v>
      </c>
      <c r="R527" s="16">
        <v>1.5</v>
      </c>
    </row>
    <row r="528" spans="1:18" s="1" customFormat="1" ht="17.100000000000001" customHeight="1" outlineLevel="2" x14ac:dyDescent="0.2">
      <c r="A528" s="9">
        <v>465</v>
      </c>
      <c r="B528" s="2" t="s">
        <v>22</v>
      </c>
      <c r="C528" s="2" t="s">
        <v>1424</v>
      </c>
      <c r="D528" s="2" t="s">
        <v>1936</v>
      </c>
      <c r="E528" s="10" t="s">
        <v>1937</v>
      </c>
      <c r="F528" s="10" t="s">
        <v>1938</v>
      </c>
      <c r="G528" s="2" t="s">
        <v>1443</v>
      </c>
      <c r="H528" s="2" t="s">
        <v>1939</v>
      </c>
      <c r="I528" s="11">
        <v>10</v>
      </c>
      <c r="J528" s="12" t="s">
        <v>25</v>
      </c>
      <c r="K528" s="14">
        <v>499</v>
      </c>
      <c r="L528" s="14">
        <v>415.9</v>
      </c>
      <c r="M528" s="13">
        <f t="shared" si="70"/>
        <v>349.3</v>
      </c>
      <c r="N528" s="13">
        <f t="shared" si="71"/>
        <v>291.10000000000002</v>
      </c>
      <c r="O528" s="14">
        <v>524</v>
      </c>
      <c r="P528" s="11">
        <v>62</v>
      </c>
      <c r="Q528" s="15">
        <v>6.8000000000000005E-2</v>
      </c>
      <c r="R528" s="16">
        <v>5.2</v>
      </c>
    </row>
    <row r="529" spans="1:18" s="1" customFormat="1" ht="17.100000000000001" customHeight="1" outlineLevel="2" x14ac:dyDescent="0.2">
      <c r="A529" s="9">
        <v>466</v>
      </c>
      <c r="B529" s="2" t="s">
        <v>22</v>
      </c>
      <c r="C529" s="2" t="s">
        <v>1424</v>
      </c>
      <c r="D529" s="2" t="s">
        <v>1940</v>
      </c>
      <c r="E529" s="10" t="s">
        <v>1941</v>
      </c>
      <c r="F529" s="10" t="s">
        <v>1942</v>
      </c>
      <c r="G529" s="2" t="s">
        <v>1438</v>
      </c>
      <c r="H529" s="2" t="s">
        <v>1943</v>
      </c>
      <c r="I529" s="11">
        <v>10</v>
      </c>
      <c r="J529" s="12" t="s">
        <v>25</v>
      </c>
      <c r="K529" s="14">
        <v>350</v>
      </c>
      <c r="L529" s="14">
        <v>291.7</v>
      </c>
      <c r="M529" s="13">
        <f t="shared" si="70"/>
        <v>245</v>
      </c>
      <c r="N529" s="13">
        <f t="shared" si="71"/>
        <v>204.2</v>
      </c>
      <c r="O529" s="14">
        <v>367.5</v>
      </c>
      <c r="P529" s="11">
        <v>171</v>
      </c>
      <c r="Q529" s="15">
        <v>0.05</v>
      </c>
      <c r="R529" s="16">
        <v>3</v>
      </c>
    </row>
    <row r="530" spans="1:18" s="1" customFormat="1" ht="17.100000000000001" customHeight="1" outlineLevel="2" x14ac:dyDescent="0.2">
      <c r="A530" s="9">
        <v>467</v>
      </c>
      <c r="B530" s="2" t="s">
        <v>22</v>
      </c>
      <c r="C530" s="2" t="s">
        <v>1424</v>
      </c>
      <c r="D530" s="2" t="s">
        <v>1944</v>
      </c>
      <c r="E530" s="10" t="s">
        <v>1945</v>
      </c>
      <c r="F530" s="10" t="s">
        <v>1946</v>
      </c>
      <c r="G530" s="2" t="s">
        <v>1813</v>
      </c>
      <c r="H530" s="2" t="s">
        <v>1947</v>
      </c>
      <c r="I530" s="11">
        <v>10</v>
      </c>
      <c r="K530" s="14">
        <v>278</v>
      </c>
      <c r="L530" s="14">
        <v>231.7</v>
      </c>
      <c r="M530" s="13">
        <f t="shared" si="70"/>
        <v>194.6</v>
      </c>
      <c r="N530" s="13">
        <f t="shared" si="71"/>
        <v>162.19999999999999</v>
      </c>
      <c r="O530" s="14">
        <v>291.89999999999998</v>
      </c>
      <c r="P530" s="18">
        <v>1042</v>
      </c>
      <c r="Q530" s="15">
        <v>4.1000000000000002E-2</v>
      </c>
      <c r="R530" s="16">
        <v>3.4</v>
      </c>
    </row>
    <row r="531" spans="1:18" s="1" customFormat="1" ht="17.100000000000001" customHeight="1" outlineLevel="2" x14ac:dyDescent="0.2">
      <c r="A531" s="9">
        <v>468</v>
      </c>
      <c r="B531" s="2" t="s">
        <v>22</v>
      </c>
      <c r="C531" s="2" t="s">
        <v>1424</v>
      </c>
      <c r="D531" s="2" t="s">
        <v>1948</v>
      </c>
      <c r="E531" s="10" t="s">
        <v>1949</v>
      </c>
      <c r="F531" s="10" t="s">
        <v>1950</v>
      </c>
      <c r="G531" s="2" t="s">
        <v>1443</v>
      </c>
      <c r="H531" s="2" t="s">
        <v>1951</v>
      </c>
      <c r="I531" s="11">
        <v>10</v>
      </c>
      <c r="J531" s="12" t="s">
        <v>25</v>
      </c>
      <c r="K531" s="14">
        <v>521</v>
      </c>
      <c r="L531" s="14">
        <v>434.2</v>
      </c>
      <c r="M531" s="13">
        <f t="shared" si="70"/>
        <v>364.7</v>
      </c>
      <c r="N531" s="13">
        <f t="shared" si="71"/>
        <v>304</v>
      </c>
      <c r="O531" s="14">
        <v>547.1</v>
      </c>
      <c r="P531" s="11">
        <v>105</v>
      </c>
      <c r="Q531" s="15">
        <v>5.7000000000000002E-2</v>
      </c>
      <c r="R531" s="16">
        <v>4.9000000000000004</v>
      </c>
    </row>
    <row r="532" spans="1:18" s="1" customFormat="1" ht="17.100000000000001" customHeight="1" outlineLevel="2" x14ac:dyDescent="0.2">
      <c r="A532" s="9">
        <v>469</v>
      </c>
      <c r="B532" s="2" t="s">
        <v>22</v>
      </c>
      <c r="C532" s="2" t="s">
        <v>1424</v>
      </c>
      <c r="D532" s="2" t="s">
        <v>1952</v>
      </c>
      <c r="E532" s="10" t="s">
        <v>1953</v>
      </c>
      <c r="F532" s="10" t="s">
        <v>1954</v>
      </c>
      <c r="G532" s="2" t="s">
        <v>1443</v>
      </c>
      <c r="H532" s="2" t="s">
        <v>1955</v>
      </c>
      <c r="I532" s="11">
        <v>10</v>
      </c>
      <c r="J532" s="12" t="s">
        <v>25</v>
      </c>
      <c r="K532" s="14">
        <v>325</v>
      </c>
      <c r="L532" s="14">
        <v>270.89999999999998</v>
      </c>
      <c r="M532" s="13">
        <f t="shared" si="70"/>
        <v>227.5</v>
      </c>
      <c r="N532" s="13">
        <f t="shared" si="71"/>
        <v>189.6</v>
      </c>
      <c r="O532" s="14">
        <v>341.3</v>
      </c>
      <c r="P532" s="11">
        <v>94</v>
      </c>
      <c r="Q532" s="15">
        <v>4.2000000000000003E-2</v>
      </c>
      <c r="R532" s="16">
        <v>2.7</v>
      </c>
    </row>
    <row r="533" spans="1:18" s="1" customFormat="1" ht="17.100000000000001" customHeight="1" outlineLevel="2" x14ac:dyDescent="0.2">
      <c r="A533" s="9">
        <v>470</v>
      </c>
      <c r="B533" s="2" t="s">
        <v>22</v>
      </c>
      <c r="C533" s="2" t="s">
        <v>1424</v>
      </c>
      <c r="D533" s="2" t="s">
        <v>1956</v>
      </c>
      <c r="E533" s="10" t="s">
        <v>1957</v>
      </c>
      <c r="F533" s="10" t="s">
        <v>1958</v>
      </c>
      <c r="G533" s="2" t="s">
        <v>1443</v>
      </c>
      <c r="H533" s="2" t="s">
        <v>1959</v>
      </c>
      <c r="I533" s="11">
        <v>10</v>
      </c>
      <c r="J533" s="12" t="s">
        <v>25</v>
      </c>
      <c r="K533" s="14">
        <v>388</v>
      </c>
      <c r="L533" s="14">
        <v>323.39999999999998</v>
      </c>
      <c r="M533" s="13">
        <f t="shared" si="70"/>
        <v>271.60000000000002</v>
      </c>
      <c r="N533" s="13">
        <f t="shared" si="71"/>
        <v>226.4</v>
      </c>
      <c r="O533" s="14">
        <v>407.4</v>
      </c>
      <c r="Q533" s="15">
        <v>5.6000000000000001E-2</v>
      </c>
      <c r="R533" s="16">
        <v>3.8</v>
      </c>
    </row>
    <row r="534" spans="1:18" s="1" customFormat="1" ht="17.100000000000001" customHeight="1" outlineLevel="2" x14ac:dyDescent="0.2">
      <c r="A534" s="9">
        <v>471</v>
      </c>
      <c r="B534" s="2" t="s">
        <v>22</v>
      </c>
      <c r="C534" s="2" t="s">
        <v>1424</v>
      </c>
      <c r="D534" s="2" t="s">
        <v>1960</v>
      </c>
      <c r="E534" s="10" t="s">
        <v>1961</v>
      </c>
      <c r="F534" s="10" t="s">
        <v>1962</v>
      </c>
      <c r="G534" s="2" t="s">
        <v>1443</v>
      </c>
      <c r="H534" s="2" t="s">
        <v>1963</v>
      </c>
      <c r="I534" s="11">
        <v>10</v>
      </c>
      <c r="K534" s="14">
        <v>231</v>
      </c>
      <c r="L534" s="14">
        <v>192.5</v>
      </c>
      <c r="M534" s="13">
        <f t="shared" si="70"/>
        <v>161.69999999999999</v>
      </c>
      <c r="N534" s="13">
        <f t="shared" si="71"/>
        <v>134.79999999999998</v>
      </c>
      <c r="O534" s="14">
        <v>242.6</v>
      </c>
      <c r="P534" s="11">
        <v>492</v>
      </c>
      <c r="Q534" s="15">
        <v>2.4E-2</v>
      </c>
      <c r="R534" s="16">
        <v>2.8</v>
      </c>
    </row>
    <row r="535" spans="1:18" s="1" customFormat="1" ht="17.100000000000001" customHeight="1" outlineLevel="2" x14ac:dyDescent="0.2">
      <c r="A535" s="9">
        <v>472</v>
      </c>
      <c r="B535" s="2" t="s">
        <v>22</v>
      </c>
      <c r="C535" s="2" t="s">
        <v>1424</v>
      </c>
      <c r="D535" s="2" t="s">
        <v>1964</v>
      </c>
      <c r="E535" s="10" t="s">
        <v>1965</v>
      </c>
      <c r="F535" s="10" t="s">
        <v>1966</v>
      </c>
      <c r="G535" s="2" t="s">
        <v>1443</v>
      </c>
      <c r="H535" s="2" t="s">
        <v>1967</v>
      </c>
      <c r="I535" s="11">
        <v>10</v>
      </c>
      <c r="J535" s="12" t="s">
        <v>25</v>
      </c>
      <c r="K535" s="14">
        <v>304</v>
      </c>
      <c r="L535" s="14">
        <v>253.4</v>
      </c>
      <c r="M535" s="13">
        <f t="shared" si="70"/>
        <v>212.8</v>
      </c>
      <c r="N535" s="13">
        <f t="shared" si="71"/>
        <v>177.4</v>
      </c>
      <c r="O535" s="14">
        <v>319.2</v>
      </c>
      <c r="P535" s="11">
        <v>71</v>
      </c>
      <c r="Q535" s="15">
        <v>2.7E-2</v>
      </c>
      <c r="R535" s="16">
        <v>3.5</v>
      </c>
    </row>
    <row r="536" spans="1:18" s="1" customFormat="1" ht="17.100000000000001" customHeight="1" outlineLevel="2" x14ac:dyDescent="0.2">
      <c r="A536" s="9">
        <v>473</v>
      </c>
      <c r="B536" s="2" t="s">
        <v>22</v>
      </c>
      <c r="C536" s="2" t="s">
        <v>1424</v>
      </c>
      <c r="D536" s="2" t="s">
        <v>1968</v>
      </c>
      <c r="E536" s="10" t="s">
        <v>1969</v>
      </c>
      <c r="F536" s="10" t="s">
        <v>1970</v>
      </c>
      <c r="G536" s="2" t="s">
        <v>1443</v>
      </c>
      <c r="H536" s="2" t="s">
        <v>1971</v>
      </c>
      <c r="I536" s="11">
        <v>10</v>
      </c>
      <c r="J536" s="12" t="s">
        <v>25</v>
      </c>
      <c r="K536" s="14">
        <v>354</v>
      </c>
      <c r="L536" s="14">
        <v>295</v>
      </c>
      <c r="M536" s="13">
        <f t="shared" si="70"/>
        <v>247.8</v>
      </c>
      <c r="N536" s="13">
        <f t="shared" si="71"/>
        <v>206.5</v>
      </c>
      <c r="O536" s="14">
        <v>371.7</v>
      </c>
      <c r="P536" s="11">
        <v>115</v>
      </c>
      <c r="Q536" s="15">
        <v>3.5000000000000003E-2</v>
      </c>
      <c r="R536" s="16">
        <v>3.1</v>
      </c>
    </row>
    <row r="537" spans="1:18" s="1" customFormat="1" ht="17.100000000000001" customHeight="1" outlineLevel="2" x14ac:dyDescent="0.2">
      <c r="A537" s="9">
        <v>474</v>
      </c>
      <c r="B537" s="2" t="s">
        <v>22</v>
      </c>
      <c r="C537" s="2" t="s">
        <v>1424</v>
      </c>
      <c r="D537" s="2" t="s">
        <v>1972</v>
      </c>
      <c r="E537" s="10" t="s">
        <v>1973</v>
      </c>
      <c r="F537" s="2" t="s">
        <v>1974</v>
      </c>
      <c r="G537" s="2" t="s">
        <v>1443</v>
      </c>
      <c r="H537" s="2" t="s">
        <v>1975</v>
      </c>
      <c r="I537" s="11">
        <v>10</v>
      </c>
      <c r="J537" s="12" t="s">
        <v>25</v>
      </c>
      <c r="K537" s="14">
        <v>524</v>
      </c>
      <c r="L537" s="14">
        <v>436.7</v>
      </c>
      <c r="M537" s="13">
        <f t="shared" si="70"/>
        <v>366.8</v>
      </c>
      <c r="N537" s="13">
        <f t="shared" si="71"/>
        <v>305.70000000000005</v>
      </c>
      <c r="O537" s="14">
        <v>550.20000000000005</v>
      </c>
      <c r="Q537" s="15">
        <v>5.5E-2</v>
      </c>
      <c r="R537" s="16">
        <v>5.0999999999999996</v>
      </c>
    </row>
    <row r="538" spans="1:18" s="1" customFormat="1" ht="17.100000000000001" customHeight="1" outlineLevel="2" x14ac:dyDescent="0.2">
      <c r="A538" s="9">
        <v>475</v>
      </c>
      <c r="B538" s="2" t="s">
        <v>22</v>
      </c>
      <c r="C538" s="2" t="s">
        <v>1424</v>
      </c>
      <c r="D538" s="2" t="s">
        <v>1976</v>
      </c>
      <c r="E538" s="10" t="s">
        <v>1977</v>
      </c>
      <c r="F538" s="2" t="s">
        <v>1978</v>
      </c>
      <c r="G538" s="2" t="s">
        <v>1443</v>
      </c>
      <c r="H538" s="2" t="s">
        <v>1979</v>
      </c>
      <c r="I538" s="11">
        <v>10</v>
      </c>
      <c r="J538" s="12" t="s">
        <v>25</v>
      </c>
      <c r="K538" s="14">
        <v>346</v>
      </c>
      <c r="L538" s="14">
        <v>288.39999999999998</v>
      </c>
      <c r="M538" s="13">
        <f t="shared" si="70"/>
        <v>242.2</v>
      </c>
      <c r="N538" s="13">
        <f t="shared" si="71"/>
        <v>201.9</v>
      </c>
      <c r="O538" s="14">
        <v>363.3</v>
      </c>
      <c r="Q538" s="15">
        <v>5.6000000000000001E-2</v>
      </c>
      <c r="R538" s="16">
        <v>3.8</v>
      </c>
    </row>
    <row r="539" spans="1:18" s="1" customFormat="1" ht="17.100000000000001" customHeight="1" outlineLevel="2" x14ac:dyDescent="0.2">
      <c r="A539" s="9">
        <v>476</v>
      </c>
      <c r="B539" s="2" t="s">
        <v>22</v>
      </c>
      <c r="C539" s="2" t="s">
        <v>1424</v>
      </c>
      <c r="D539" s="2" t="s">
        <v>1980</v>
      </c>
      <c r="E539" s="10" t="s">
        <v>1981</v>
      </c>
      <c r="F539" s="10" t="s">
        <v>1982</v>
      </c>
      <c r="G539" s="2" t="s">
        <v>1443</v>
      </c>
      <c r="H539" s="2" t="s">
        <v>1983</v>
      </c>
      <c r="I539" s="11">
        <v>10</v>
      </c>
      <c r="K539" s="14">
        <v>336</v>
      </c>
      <c r="L539" s="14">
        <v>280</v>
      </c>
      <c r="M539" s="13">
        <f t="shared" si="70"/>
        <v>235.2</v>
      </c>
      <c r="N539" s="13">
        <f t="shared" si="71"/>
        <v>196</v>
      </c>
      <c r="O539" s="14">
        <v>352.8</v>
      </c>
      <c r="P539" s="11">
        <v>173</v>
      </c>
      <c r="Q539" s="15">
        <v>5.2999999999999999E-2</v>
      </c>
      <c r="R539" s="16">
        <v>3.6</v>
      </c>
    </row>
    <row r="540" spans="1:18" s="1" customFormat="1" ht="17.100000000000001" customHeight="1" outlineLevel="2" x14ac:dyDescent="0.2">
      <c r="A540" s="9">
        <v>477</v>
      </c>
      <c r="B540" s="2" t="s">
        <v>22</v>
      </c>
      <c r="C540" s="2" t="s">
        <v>1424</v>
      </c>
      <c r="D540" s="2" t="s">
        <v>1984</v>
      </c>
      <c r="E540" s="10" t="s">
        <v>1985</v>
      </c>
      <c r="F540" s="10" t="s">
        <v>1986</v>
      </c>
      <c r="G540" s="2" t="s">
        <v>1443</v>
      </c>
      <c r="H540" s="2" t="s">
        <v>1987</v>
      </c>
      <c r="I540" s="11">
        <v>10</v>
      </c>
      <c r="J540" s="12" t="s">
        <v>25</v>
      </c>
      <c r="K540" s="14">
        <v>394</v>
      </c>
      <c r="L540" s="14">
        <v>328.4</v>
      </c>
      <c r="M540" s="13">
        <f t="shared" si="70"/>
        <v>275.8</v>
      </c>
      <c r="N540" s="13">
        <f t="shared" si="71"/>
        <v>229.9</v>
      </c>
      <c r="O540" s="14">
        <v>413.7</v>
      </c>
      <c r="P540" s="11">
        <v>6</v>
      </c>
      <c r="Q540" s="15">
        <v>7.4999999999999997E-2</v>
      </c>
      <c r="R540" s="16">
        <v>4.4000000000000004</v>
      </c>
    </row>
    <row r="541" spans="1:18" s="1" customFormat="1" ht="17.100000000000001" customHeight="1" outlineLevel="2" x14ac:dyDescent="0.2">
      <c r="A541" s="9">
        <v>478</v>
      </c>
      <c r="B541" s="2" t="s">
        <v>22</v>
      </c>
      <c r="C541" s="2" t="s">
        <v>1424</v>
      </c>
      <c r="D541" s="2" t="s">
        <v>1988</v>
      </c>
      <c r="E541" s="10" t="s">
        <v>1989</v>
      </c>
      <c r="F541" s="10" t="s">
        <v>1990</v>
      </c>
      <c r="G541" s="2" t="s">
        <v>1443</v>
      </c>
      <c r="H541" s="2" t="s">
        <v>1991</v>
      </c>
      <c r="I541" s="11">
        <v>10</v>
      </c>
      <c r="K541" s="14">
        <v>380</v>
      </c>
      <c r="L541" s="14">
        <v>316.7</v>
      </c>
      <c r="M541" s="13">
        <f t="shared" si="70"/>
        <v>266</v>
      </c>
      <c r="N541" s="13">
        <f t="shared" si="71"/>
        <v>221.7</v>
      </c>
      <c r="O541" s="14">
        <v>399</v>
      </c>
      <c r="P541" s="11">
        <v>958</v>
      </c>
      <c r="Q541" s="15">
        <v>5.3999999999999999E-2</v>
      </c>
      <c r="R541" s="16">
        <v>3.6</v>
      </c>
    </row>
    <row r="542" spans="1:18" s="1" customFormat="1" ht="17.100000000000001" customHeight="1" outlineLevel="2" x14ac:dyDescent="0.2">
      <c r="A542" s="9">
        <v>479</v>
      </c>
      <c r="B542" s="2" t="s">
        <v>22</v>
      </c>
      <c r="C542" s="2" t="s">
        <v>1424</v>
      </c>
      <c r="D542" s="2" t="s">
        <v>1992</v>
      </c>
      <c r="E542" s="10" t="s">
        <v>1993</v>
      </c>
      <c r="H542" s="2" t="s">
        <v>1994</v>
      </c>
      <c r="I542" s="11">
        <v>10</v>
      </c>
      <c r="J542" s="12" t="s">
        <v>25</v>
      </c>
      <c r="K542" s="14">
        <v>576</v>
      </c>
      <c r="L542" s="14">
        <v>480</v>
      </c>
      <c r="M542" s="13">
        <f t="shared" si="70"/>
        <v>403.2</v>
      </c>
      <c r="N542" s="13">
        <f t="shared" si="71"/>
        <v>336</v>
      </c>
      <c r="O542" s="14">
        <v>604.79999999999995</v>
      </c>
      <c r="Q542" s="15">
        <v>5.7000000000000002E-2</v>
      </c>
      <c r="R542" s="16">
        <v>5.2</v>
      </c>
    </row>
    <row r="543" spans="1:18" s="1" customFormat="1" ht="17.100000000000001" customHeight="1" outlineLevel="2" x14ac:dyDescent="0.2">
      <c r="A543" s="9">
        <v>480</v>
      </c>
      <c r="B543" s="2" t="s">
        <v>22</v>
      </c>
      <c r="C543" s="2" t="s">
        <v>1424</v>
      </c>
      <c r="D543" s="2" t="s">
        <v>1995</v>
      </c>
      <c r="E543" s="10" t="s">
        <v>1996</v>
      </c>
      <c r="F543" s="10" t="s">
        <v>1997</v>
      </c>
      <c r="G543" s="2" t="s">
        <v>1443</v>
      </c>
      <c r="H543" s="2" t="s">
        <v>1998</v>
      </c>
      <c r="I543" s="11">
        <v>10</v>
      </c>
      <c r="K543" s="14">
        <v>467</v>
      </c>
      <c r="L543" s="14">
        <v>389.2</v>
      </c>
      <c r="M543" s="13">
        <f t="shared" ref="M543:M598" si="72">ROUNDUP(K543*(1-$M$6),1)</f>
        <v>326.89999999999998</v>
      </c>
      <c r="N543" s="13">
        <f t="shared" ref="N543:N598" si="73">ROUNDUP(M543/1.2,1)</f>
        <v>272.5</v>
      </c>
      <c r="O543" s="14">
        <v>490.4</v>
      </c>
      <c r="P543" s="11">
        <v>388</v>
      </c>
      <c r="Q543" s="15">
        <v>6.8000000000000005E-2</v>
      </c>
      <c r="R543" s="16">
        <v>4.2</v>
      </c>
    </row>
    <row r="544" spans="1:18" s="1" customFormat="1" ht="17.100000000000001" customHeight="1" outlineLevel="2" x14ac:dyDescent="0.2">
      <c r="A544" s="9">
        <v>481</v>
      </c>
      <c r="B544" s="2" t="s">
        <v>22</v>
      </c>
      <c r="C544" s="2" t="s">
        <v>1999</v>
      </c>
      <c r="D544" s="2" t="s">
        <v>2000</v>
      </c>
      <c r="E544" s="10" t="s">
        <v>2001</v>
      </c>
      <c r="F544" s="10" t="s">
        <v>2002</v>
      </c>
      <c r="G544" s="2" t="s">
        <v>1443</v>
      </c>
      <c r="H544" s="2" t="s">
        <v>2003</v>
      </c>
      <c r="I544" s="11">
        <v>10</v>
      </c>
      <c r="K544" s="14">
        <v>386</v>
      </c>
      <c r="L544" s="14">
        <v>321.7</v>
      </c>
      <c r="M544" s="13">
        <f t="shared" si="72"/>
        <v>270.2</v>
      </c>
      <c r="N544" s="13">
        <f t="shared" si="73"/>
        <v>225.2</v>
      </c>
      <c r="O544" s="14">
        <v>405.3</v>
      </c>
      <c r="P544" s="11">
        <v>889</v>
      </c>
      <c r="Q544" s="15">
        <v>5.5E-2</v>
      </c>
      <c r="R544" s="16">
        <v>4.4000000000000004</v>
      </c>
    </row>
    <row r="545" spans="1:18" s="1" customFormat="1" ht="17.100000000000001" customHeight="1" outlineLevel="2" x14ac:dyDescent="0.2">
      <c r="A545" s="9">
        <v>482</v>
      </c>
      <c r="B545" s="2" t="s">
        <v>22</v>
      </c>
      <c r="C545" s="2" t="s">
        <v>1424</v>
      </c>
      <c r="D545" s="2" t="s">
        <v>2004</v>
      </c>
      <c r="E545" s="10" t="s">
        <v>2005</v>
      </c>
      <c r="F545" s="10" t="s">
        <v>2006</v>
      </c>
      <c r="G545" s="2" t="s">
        <v>1443</v>
      </c>
      <c r="H545" s="2" t="s">
        <v>2007</v>
      </c>
      <c r="I545" s="11">
        <v>10</v>
      </c>
      <c r="J545" s="12" t="s">
        <v>25</v>
      </c>
      <c r="K545" s="14">
        <v>265</v>
      </c>
      <c r="L545" s="14">
        <v>220.9</v>
      </c>
      <c r="M545" s="13">
        <f t="shared" si="72"/>
        <v>185.5</v>
      </c>
      <c r="N545" s="13">
        <f t="shared" si="73"/>
        <v>154.6</v>
      </c>
      <c r="O545" s="14">
        <v>278.3</v>
      </c>
      <c r="Q545" s="15">
        <v>3.9E-2</v>
      </c>
      <c r="R545" s="16">
        <v>3.5</v>
      </c>
    </row>
    <row r="546" spans="1:18" s="1" customFormat="1" ht="17.100000000000001" customHeight="1" outlineLevel="2" x14ac:dyDescent="0.2">
      <c r="A546" s="9">
        <v>483</v>
      </c>
      <c r="B546" s="2" t="s">
        <v>22</v>
      </c>
      <c r="C546" s="2" t="s">
        <v>1424</v>
      </c>
      <c r="D546" s="2" t="s">
        <v>2008</v>
      </c>
      <c r="E546" s="10" t="s">
        <v>2009</v>
      </c>
      <c r="F546" s="10" t="s">
        <v>2010</v>
      </c>
      <c r="G546" s="2" t="s">
        <v>1443</v>
      </c>
      <c r="H546" s="2" t="s">
        <v>2011</v>
      </c>
      <c r="I546" s="11">
        <v>10</v>
      </c>
      <c r="K546" s="14">
        <v>371</v>
      </c>
      <c r="L546" s="14">
        <v>309.2</v>
      </c>
      <c r="M546" s="13">
        <f t="shared" si="72"/>
        <v>259.7</v>
      </c>
      <c r="N546" s="13">
        <f t="shared" si="73"/>
        <v>216.5</v>
      </c>
      <c r="O546" s="14">
        <v>389.6</v>
      </c>
      <c r="P546" s="11">
        <v>775</v>
      </c>
      <c r="Q546" s="15">
        <v>4.1000000000000002E-2</v>
      </c>
      <c r="R546" s="16">
        <v>2.2000000000000002</v>
      </c>
    </row>
    <row r="547" spans="1:18" s="1" customFormat="1" ht="17.100000000000001" customHeight="1" outlineLevel="2" x14ac:dyDescent="0.2">
      <c r="A547" s="9">
        <v>484</v>
      </c>
      <c r="B547" s="2" t="s">
        <v>22</v>
      </c>
      <c r="C547" s="2" t="s">
        <v>1424</v>
      </c>
      <c r="D547" s="2" t="s">
        <v>2012</v>
      </c>
      <c r="E547" s="10" t="s">
        <v>2013</v>
      </c>
      <c r="F547" s="10" t="s">
        <v>2014</v>
      </c>
      <c r="G547" s="2" t="s">
        <v>1443</v>
      </c>
      <c r="H547" s="2" t="s">
        <v>2015</v>
      </c>
      <c r="I547" s="11">
        <v>10</v>
      </c>
      <c r="K547" s="14">
        <v>271</v>
      </c>
      <c r="L547" s="14">
        <v>225.9</v>
      </c>
      <c r="M547" s="13">
        <f t="shared" si="72"/>
        <v>189.7</v>
      </c>
      <c r="N547" s="13">
        <f t="shared" si="73"/>
        <v>158.1</v>
      </c>
      <c r="O547" s="14">
        <v>284.60000000000002</v>
      </c>
      <c r="P547" s="11">
        <v>361</v>
      </c>
      <c r="Q547" s="15">
        <v>2.1000000000000001E-2</v>
      </c>
      <c r="R547" s="16">
        <v>1.3</v>
      </c>
    </row>
    <row r="548" spans="1:18" s="1" customFormat="1" ht="17.100000000000001" customHeight="1" outlineLevel="2" x14ac:dyDescent="0.2">
      <c r="A548" s="9">
        <v>485</v>
      </c>
      <c r="B548" s="2" t="s">
        <v>22</v>
      </c>
      <c r="C548" s="2" t="s">
        <v>1424</v>
      </c>
      <c r="D548" s="2" t="s">
        <v>2016</v>
      </c>
      <c r="E548" s="10" t="s">
        <v>2017</v>
      </c>
      <c r="F548" s="10" t="s">
        <v>2018</v>
      </c>
      <c r="G548" s="2" t="s">
        <v>1443</v>
      </c>
      <c r="H548" s="2" t="s">
        <v>2019</v>
      </c>
      <c r="I548" s="11">
        <v>10</v>
      </c>
      <c r="K548" s="14">
        <v>284</v>
      </c>
      <c r="L548" s="14">
        <v>236.7</v>
      </c>
      <c r="M548" s="13">
        <f t="shared" si="72"/>
        <v>198.8</v>
      </c>
      <c r="N548" s="13">
        <f t="shared" si="73"/>
        <v>165.7</v>
      </c>
      <c r="O548" s="14">
        <v>298.2</v>
      </c>
      <c r="P548" s="18">
        <v>1059</v>
      </c>
      <c r="Q548" s="15">
        <v>4.3999999999999997E-2</v>
      </c>
      <c r="R548" s="16">
        <v>2.5</v>
      </c>
    </row>
    <row r="549" spans="1:18" s="1" customFormat="1" ht="17.100000000000001" customHeight="1" outlineLevel="2" x14ac:dyDescent="0.2">
      <c r="A549" s="9">
        <v>486</v>
      </c>
      <c r="B549" s="2" t="s">
        <v>22</v>
      </c>
      <c r="C549" s="2" t="s">
        <v>1424</v>
      </c>
      <c r="D549" s="2" t="s">
        <v>2020</v>
      </c>
      <c r="E549" s="10" t="s">
        <v>2021</v>
      </c>
      <c r="F549" s="10" t="s">
        <v>2022</v>
      </c>
      <c r="G549" s="2" t="s">
        <v>1443</v>
      </c>
      <c r="H549" s="2" t="s">
        <v>2023</v>
      </c>
      <c r="I549" s="11">
        <v>10</v>
      </c>
      <c r="K549" s="14">
        <v>294</v>
      </c>
      <c r="L549" s="14">
        <v>245</v>
      </c>
      <c r="M549" s="13">
        <f t="shared" si="72"/>
        <v>205.8</v>
      </c>
      <c r="N549" s="13">
        <f t="shared" si="73"/>
        <v>171.5</v>
      </c>
      <c r="O549" s="14">
        <v>308.7</v>
      </c>
      <c r="P549" s="11">
        <v>551</v>
      </c>
      <c r="Q549" s="15">
        <v>0.05</v>
      </c>
      <c r="R549" s="16">
        <v>2.9</v>
      </c>
    </row>
    <row r="550" spans="1:18" s="1" customFormat="1" ht="17.100000000000001" customHeight="1" outlineLevel="2" x14ac:dyDescent="0.2">
      <c r="A550" s="9">
        <v>487</v>
      </c>
      <c r="B550" s="2" t="s">
        <v>22</v>
      </c>
      <c r="C550" s="2" t="s">
        <v>1424</v>
      </c>
      <c r="D550" s="2" t="s">
        <v>2024</v>
      </c>
      <c r="E550" s="10" t="s">
        <v>2025</v>
      </c>
      <c r="F550" s="10" t="s">
        <v>2026</v>
      </c>
      <c r="G550" s="2" t="s">
        <v>1443</v>
      </c>
      <c r="H550" s="2" t="s">
        <v>2027</v>
      </c>
      <c r="I550" s="11">
        <v>10</v>
      </c>
      <c r="K550" s="14">
        <v>340</v>
      </c>
      <c r="L550" s="14">
        <v>283.39999999999998</v>
      </c>
      <c r="M550" s="13">
        <f t="shared" si="72"/>
        <v>238</v>
      </c>
      <c r="N550" s="13">
        <f t="shared" si="73"/>
        <v>198.4</v>
      </c>
      <c r="O550" s="14">
        <v>357</v>
      </c>
      <c r="P550" s="11">
        <v>694</v>
      </c>
      <c r="Q550" s="15">
        <v>5.6000000000000001E-2</v>
      </c>
      <c r="R550" s="16">
        <v>4.3</v>
      </c>
    </row>
    <row r="551" spans="1:18" s="1" customFormat="1" ht="17.100000000000001" customHeight="1" outlineLevel="2" x14ac:dyDescent="0.2">
      <c r="A551" s="9">
        <v>488</v>
      </c>
      <c r="B551" s="2" t="s">
        <v>22</v>
      </c>
      <c r="C551" s="2" t="s">
        <v>1424</v>
      </c>
      <c r="D551" s="2" t="s">
        <v>2028</v>
      </c>
      <c r="E551" s="10" t="s">
        <v>2029</v>
      </c>
      <c r="F551" s="10" t="s">
        <v>2030</v>
      </c>
      <c r="G551" s="2" t="s">
        <v>1443</v>
      </c>
      <c r="H551" s="2" t="s">
        <v>2031</v>
      </c>
      <c r="I551" s="11">
        <v>10</v>
      </c>
      <c r="J551" s="12" t="s">
        <v>25</v>
      </c>
      <c r="K551" s="14">
        <v>527</v>
      </c>
      <c r="L551" s="14">
        <v>439.2</v>
      </c>
      <c r="M551" s="13">
        <f t="shared" si="72"/>
        <v>368.9</v>
      </c>
      <c r="N551" s="13">
        <f t="shared" si="73"/>
        <v>307.5</v>
      </c>
      <c r="O551" s="14">
        <v>553.4</v>
      </c>
      <c r="P551" s="11">
        <v>502</v>
      </c>
      <c r="Q551" s="15">
        <v>0.04</v>
      </c>
      <c r="R551" s="16">
        <v>4.0999999999999996</v>
      </c>
    </row>
    <row r="552" spans="1:18" s="1" customFormat="1" ht="17.100000000000001" customHeight="1" outlineLevel="2" x14ac:dyDescent="0.2">
      <c r="A552" s="9">
        <v>489</v>
      </c>
      <c r="B552" s="2" t="s">
        <v>22</v>
      </c>
      <c r="C552" s="2" t="s">
        <v>1424</v>
      </c>
      <c r="D552" s="2" t="s">
        <v>2032</v>
      </c>
      <c r="E552" s="10" t="s">
        <v>2033</v>
      </c>
      <c r="F552" s="10" t="s">
        <v>2034</v>
      </c>
      <c r="G552" s="2" t="s">
        <v>1813</v>
      </c>
      <c r="H552" s="2" t="s">
        <v>2035</v>
      </c>
      <c r="I552" s="11">
        <v>10</v>
      </c>
      <c r="K552" s="14">
        <v>245</v>
      </c>
      <c r="L552" s="14">
        <v>204.2</v>
      </c>
      <c r="M552" s="13">
        <f t="shared" si="72"/>
        <v>171.5</v>
      </c>
      <c r="N552" s="13">
        <f t="shared" si="73"/>
        <v>143</v>
      </c>
      <c r="O552" s="14">
        <v>257.3</v>
      </c>
      <c r="P552" s="18">
        <v>2298</v>
      </c>
      <c r="Q552" s="15">
        <v>3.2000000000000001E-2</v>
      </c>
      <c r="R552" s="16">
        <v>2.2999999999999998</v>
      </c>
    </row>
    <row r="553" spans="1:18" s="1" customFormat="1" ht="17.100000000000001" customHeight="1" outlineLevel="2" x14ac:dyDescent="0.2">
      <c r="A553" s="9">
        <v>490</v>
      </c>
      <c r="B553" s="2" t="s">
        <v>22</v>
      </c>
      <c r="C553" s="2" t="s">
        <v>1424</v>
      </c>
      <c r="D553" s="2" t="s">
        <v>2036</v>
      </c>
      <c r="E553" s="10" t="s">
        <v>2037</v>
      </c>
      <c r="F553" s="10" t="s">
        <v>2038</v>
      </c>
      <c r="G553" s="2" t="s">
        <v>1813</v>
      </c>
      <c r="H553" s="2" t="s">
        <v>2039</v>
      </c>
      <c r="I553" s="11">
        <v>10</v>
      </c>
      <c r="K553" s="14">
        <v>308</v>
      </c>
      <c r="L553" s="14">
        <v>256.7</v>
      </c>
      <c r="M553" s="13">
        <f t="shared" si="72"/>
        <v>215.6</v>
      </c>
      <c r="N553" s="13">
        <f t="shared" si="73"/>
        <v>179.7</v>
      </c>
      <c r="O553" s="14">
        <v>323.39999999999998</v>
      </c>
      <c r="P553" s="11">
        <v>680</v>
      </c>
      <c r="Q553" s="15">
        <v>6.3E-2</v>
      </c>
      <c r="R553" s="16">
        <v>4.0999999999999996</v>
      </c>
    </row>
    <row r="554" spans="1:18" s="1" customFormat="1" ht="17.100000000000001" customHeight="1" outlineLevel="2" x14ac:dyDescent="0.2">
      <c r="A554" s="9">
        <v>491</v>
      </c>
      <c r="B554" s="2" t="s">
        <v>22</v>
      </c>
      <c r="C554" s="2" t="s">
        <v>1424</v>
      </c>
      <c r="D554" s="2" t="s">
        <v>2040</v>
      </c>
      <c r="E554" s="10" t="s">
        <v>2041</v>
      </c>
      <c r="F554" s="10" t="s">
        <v>2042</v>
      </c>
      <c r="G554" s="2" t="s">
        <v>1513</v>
      </c>
      <c r="H554" s="2" t="s">
        <v>2043</v>
      </c>
      <c r="I554" s="11">
        <v>10</v>
      </c>
      <c r="J554" s="12" t="s">
        <v>25</v>
      </c>
      <c r="K554" s="14">
        <v>323</v>
      </c>
      <c r="L554" s="14">
        <v>269.2</v>
      </c>
      <c r="M554" s="13">
        <f t="shared" si="72"/>
        <v>226.1</v>
      </c>
      <c r="N554" s="13">
        <f t="shared" si="73"/>
        <v>188.5</v>
      </c>
      <c r="O554" s="14">
        <v>339.2</v>
      </c>
      <c r="P554" s="11">
        <v>5</v>
      </c>
      <c r="Q554" s="15">
        <v>2.9000000000000001E-2</v>
      </c>
      <c r="R554" s="16">
        <v>3.1</v>
      </c>
    </row>
    <row r="555" spans="1:18" s="1" customFormat="1" ht="17.100000000000001" customHeight="1" outlineLevel="2" x14ac:dyDescent="0.2">
      <c r="A555" s="9">
        <v>492</v>
      </c>
      <c r="B555" s="2" t="s">
        <v>22</v>
      </c>
      <c r="D555" s="2" t="s">
        <v>2044</v>
      </c>
      <c r="E555" s="10" t="s">
        <v>2045</v>
      </c>
      <c r="F555" s="10" t="s">
        <v>2046</v>
      </c>
      <c r="I555" s="11">
        <v>10</v>
      </c>
      <c r="K555" s="14">
        <v>398</v>
      </c>
      <c r="L555" s="14">
        <v>331.7</v>
      </c>
      <c r="M555" s="13">
        <f t="shared" si="72"/>
        <v>278.60000000000002</v>
      </c>
      <c r="N555" s="13">
        <f t="shared" si="73"/>
        <v>232.2</v>
      </c>
      <c r="O555" s="14">
        <v>417.9</v>
      </c>
      <c r="P555" s="11">
        <v>983</v>
      </c>
      <c r="Q555" s="15">
        <v>3.9E-2</v>
      </c>
      <c r="R555" s="16">
        <v>5</v>
      </c>
    </row>
    <row r="556" spans="1:18" s="1" customFormat="1" ht="17.100000000000001" customHeight="1" outlineLevel="2" x14ac:dyDescent="0.2">
      <c r="A556" s="9">
        <v>493</v>
      </c>
      <c r="B556" s="2" t="s">
        <v>22</v>
      </c>
      <c r="C556" s="2" t="s">
        <v>1424</v>
      </c>
      <c r="D556" s="2" t="s">
        <v>2047</v>
      </c>
      <c r="E556" s="10" t="s">
        <v>2048</v>
      </c>
      <c r="F556" s="10" t="s">
        <v>2049</v>
      </c>
      <c r="G556" s="2" t="s">
        <v>1443</v>
      </c>
      <c r="H556" s="2" t="s">
        <v>2050</v>
      </c>
      <c r="I556" s="11">
        <v>10</v>
      </c>
      <c r="K556" s="14">
        <v>351</v>
      </c>
      <c r="L556" s="14">
        <v>292.5</v>
      </c>
      <c r="M556" s="13">
        <f t="shared" si="72"/>
        <v>245.7</v>
      </c>
      <c r="N556" s="13">
        <f t="shared" si="73"/>
        <v>204.79999999999998</v>
      </c>
      <c r="O556" s="14">
        <v>368.6</v>
      </c>
      <c r="P556" s="11">
        <v>288</v>
      </c>
      <c r="Q556" s="15">
        <v>4.7E-2</v>
      </c>
      <c r="R556" s="16">
        <v>3.5</v>
      </c>
    </row>
    <row r="557" spans="1:18" s="1" customFormat="1" ht="17.100000000000001" customHeight="1" outlineLevel="2" x14ac:dyDescent="0.2">
      <c r="A557" s="9">
        <v>494</v>
      </c>
      <c r="B557" s="2" t="s">
        <v>22</v>
      </c>
      <c r="C557" s="2" t="s">
        <v>1424</v>
      </c>
      <c r="D557" s="2" t="s">
        <v>2051</v>
      </c>
      <c r="E557" s="10" t="s">
        <v>2052</v>
      </c>
      <c r="F557" s="10" t="s">
        <v>2053</v>
      </c>
      <c r="G557" s="2" t="s">
        <v>1443</v>
      </c>
      <c r="H557" s="2" t="s">
        <v>2054</v>
      </c>
      <c r="I557" s="11">
        <v>10</v>
      </c>
      <c r="J557" s="12" t="s">
        <v>25</v>
      </c>
      <c r="K557" s="14">
        <v>407</v>
      </c>
      <c r="L557" s="14">
        <v>339.2</v>
      </c>
      <c r="M557" s="13">
        <f t="shared" si="72"/>
        <v>284.89999999999998</v>
      </c>
      <c r="N557" s="13">
        <f t="shared" si="73"/>
        <v>237.5</v>
      </c>
      <c r="O557" s="14">
        <v>427.4</v>
      </c>
      <c r="P557" s="11">
        <v>39</v>
      </c>
      <c r="Q557" s="15">
        <v>6.5000000000000002E-2</v>
      </c>
      <c r="R557" s="16">
        <v>3.5</v>
      </c>
    </row>
    <row r="558" spans="1:18" s="1" customFormat="1" ht="17.100000000000001" customHeight="1" outlineLevel="2" x14ac:dyDescent="0.2">
      <c r="A558" s="9">
        <v>495</v>
      </c>
      <c r="B558" s="2" t="s">
        <v>22</v>
      </c>
      <c r="C558" s="2" t="s">
        <v>1424</v>
      </c>
      <c r="D558" s="2" t="s">
        <v>2055</v>
      </c>
      <c r="E558" s="10" t="s">
        <v>2056</v>
      </c>
      <c r="F558" s="10" t="s">
        <v>2057</v>
      </c>
      <c r="G558" s="2" t="s">
        <v>1443</v>
      </c>
      <c r="H558" s="2" t="s">
        <v>2058</v>
      </c>
      <c r="I558" s="11">
        <v>10</v>
      </c>
      <c r="K558" s="14">
        <v>279</v>
      </c>
      <c r="L558" s="14">
        <v>232.5</v>
      </c>
      <c r="M558" s="13">
        <f t="shared" si="72"/>
        <v>195.3</v>
      </c>
      <c r="N558" s="13">
        <f t="shared" si="73"/>
        <v>162.79999999999998</v>
      </c>
      <c r="O558" s="14">
        <v>293</v>
      </c>
      <c r="P558" s="18">
        <v>1233</v>
      </c>
      <c r="Q558" s="15">
        <v>0.04</v>
      </c>
      <c r="R558" s="16">
        <v>4.3</v>
      </c>
    </row>
    <row r="559" spans="1:18" s="1" customFormat="1" ht="17.100000000000001" customHeight="1" outlineLevel="2" x14ac:dyDescent="0.2">
      <c r="A559" s="9">
        <v>496</v>
      </c>
      <c r="B559" s="2" t="s">
        <v>22</v>
      </c>
      <c r="C559" s="2" t="s">
        <v>1424</v>
      </c>
      <c r="D559" s="2" t="s">
        <v>2059</v>
      </c>
      <c r="E559" s="10" t="s">
        <v>2060</v>
      </c>
      <c r="F559" s="10" t="s">
        <v>2061</v>
      </c>
      <c r="G559" s="2" t="s">
        <v>1443</v>
      </c>
      <c r="H559" s="2" t="s">
        <v>2062</v>
      </c>
      <c r="I559" s="11">
        <v>10</v>
      </c>
      <c r="K559" s="14">
        <v>335</v>
      </c>
      <c r="L559" s="14">
        <v>279.2</v>
      </c>
      <c r="M559" s="13">
        <f t="shared" si="72"/>
        <v>234.5</v>
      </c>
      <c r="N559" s="13">
        <f t="shared" si="73"/>
        <v>195.5</v>
      </c>
      <c r="O559" s="14">
        <v>351.8</v>
      </c>
      <c r="P559" s="18">
        <v>2065</v>
      </c>
      <c r="Q559" s="15">
        <v>0.04</v>
      </c>
      <c r="R559" s="16">
        <v>2.7</v>
      </c>
    </row>
    <row r="560" spans="1:18" s="1" customFormat="1" ht="17.100000000000001" customHeight="1" outlineLevel="2" x14ac:dyDescent="0.2">
      <c r="A560" s="9">
        <v>497</v>
      </c>
      <c r="B560" s="2" t="s">
        <v>22</v>
      </c>
      <c r="C560" s="2" t="s">
        <v>1424</v>
      </c>
      <c r="D560" s="2" t="s">
        <v>2063</v>
      </c>
      <c r="E560" s="10" t="s">
        <v>2064</v>
      </c>
      <c r="F560" s="10" t="s">
        <v>2065</v>
      </c>
      <c r="G560" s="2" t="s">
        <v>1443</v>
      </c>
      <c r="H560" s="2" t="s">
        <v>2066</v>
      </c>
      <c r="I560" s="11">
        <v>10</v>
      </c>
      <c r="J560" s="12" t="s">
        <v>25</v>
      </c>
      <c r="K560" s="14">
        <v>346</v>
      </c>
      <c r="L560" s="14">
        <v>288.39999999999998</v>
      </c>
      <c r="M560" s="13">
        <f t="shared" si="72"/>
        <v>242.2</v>
      </c>
      <c r="N560" s="13">
        <f t="shared" si="73"/>
        <v>201.9</v>
      </c>
      <c r="O560" s="14">
        <v>363.3</v>
      </c>
      <c r="P560" s="11">
        <v>74</v>
      </c>
      <c r="Q560" s="15">
        <v>4.7E-2</v>
      </c>
      <c r="R560" s="16">
        <v>3.9</v>
      </c>
    </row>
    <row r="561" spans="1:18" s="1" customFormat="1" ht="17.100000000000001" customHeight="1" outlineLevel="2" x14ac:dyDescent="0.2">
      <c r="A561" s="9">
        <v>498</v>
      </c>
      <c r="B561" s="2" t="s">
        <v>22</v>
      </c>
      <c r="C561" s="2" t="s">
        <v>1999</v>
      </c>
      <c r="D561" s="2" t="s">
        <v>2067</v>
      </c>
      <c r="E561" s="10" t="s">
        <v>2068</v>
      </c>
      <c r="F561" s="10" t="s">
        <v>2069</v>
      </c>
      <c r="G561" s="2" t="s">
        <v>1443</v>
      </c>
      <c r="H561" s="2" t="s">
        <v>2070</v>
      </c>
      <c r="I561" s="11">
        <v>10</v>
      </c>
      <c r="J561" s="12" t="s">
        <v>25</v>
      </c>
      <c r="K561" s="14">
        <v>375</v>
      </c>
      <c r="L561" s="14">
        <v>312.5</v>
      </c>
      <c r="M561" s="13">
        <f t="shared" si="72"/>
        <v>262.5</v>
      </c>
      <c r="N561" s="13">
        <f t="shared" si="73"/>
        <v>218.79999999999998</v>
      </c>
      <c r="O561" s="14">
        <v>393.8</v>
      </c>
      <c r="P561" s="11">
        <v>158</v>
      </c>
      <c r="Q561" s="15">
        <v>4.7E-2</v>
      </c>
      <c r="R561" s="16">
        <v>4.5</v>
      </c>
    </row>
    <row r="562" spans="1:18" s="1" customFormat="1" ht="17.100000000000001" customHeight="1" outlineLevel="2" x14ac:dyDescent="0.2">
      <c r="A562" s="9">
        <v>499</v>
      </c>
      <c r="B562" s="2" t="s">
        <v>22</v>
      </c>
      <c r="C562" s="2" t="s">
        <v>1424</v>
      </c>
      <c r="D562" s="2" t="s">
        <v>2071</v>
      </c>
      <c r="E562" s="10" t="s">
        <v>2072</v>
      </c>
      <c r="F562" s="10" t="s">
        <v>2073</v>
      </c>
      <c r="G562" s="2" t="s">
        <v>1443</v>
      </c>
      <c r="H562" s="2" t="s">
        <v>2074</v>
      </c>
      <c r="I562" s="11">
        <v>10</v>
      </c>
      <c r="K562" s="14">
        <v>360</v>
      </c>
      <c r="L562" s="14">
        <v>300</v>
      </c>
      <c r="M562" s="13">
        <f t="shared" si="72"/>
        <v>252</v>
      </c>
      <c r="N562" s="13">
        <f t="shared" si="73"/>
        <v>210</v>
      </c>
      <c r="O562" s="14">
        <v>378</v>
      </c>
      <c r="P562" s="11">
        <v>412</v>
      </c>
      <c r="Q562" s="15">
        <v>4.1000000000000002E-2</v>
      </c>
      <c r="R562" s="16">
        <v>3.5</v>
      </c>
    </row>
    <row r="563" spans="1:18" s="1" customFormat="1" ht="17.100000000000001" customHeight="1" outlineLevel="2" x14ac:dyDescent="0.2">
      <c r="A563" s="9">
        <v>500</v>
      </c>
      <c r="B563" s="2" t="s">
        <v>22</v>
      </c>
      <c r="C563" s="2" t="s">
        <v>1424</v>
      </c>
      <c r="D563" s="2" t="s">
        <v>2075</v>
      </c>
      <c r="E563" s="10" t="s">
        <v>2076</v>
      </c>
      <c r="F563" s="2" t="s">
        <v>2077</v>
      </c>
      <c r="G563" s="2" t="s">
        <v>1443</v>
      </c>
      <c r="H563" s="2" t="s">
        <v>2078</v>
      </c>
      <c r="I563" s="11">
        <v>10</v>
      </c>
      <c r="J563" s="12" t="s">
        <v>25</v>
      </c>
      <c r="K563" s="14">
        <v>230</v>
      </c>
      <c r="L563" s="14">
        <v>191.7</v>
      </c>
      <c r="M563" s="13">
        <f t="shared" si="72"/>
        <v>161</v>
      </c>
      <c r="N563" s="13">
        <f t="shared" si="73"/>
        <v>134.19999999999999</v>
      </c>
      <c r="O563" s="14">
        <v>241.5</v>
      </c>
      <c r="P563" s="11">
        <v>37</v>
      </c>
      <c r="Q563" s="15">
        <v>2.1000000000000001E-2</v>
      </c>
      <c r="R563" s="16">
        <v>3.2</v>
      </c>
    </row>
    <row r="564" spans="1:18" s="1" customFormat="1" ht="17.100000000000001" customHeight="1" outlineLevel="2" x14ac:dyDescent="0.2">
      <c r="A564" s="9">
        <v>501</v>
      </c>
      <c r="B564" s="2" t="s">
        <v>22</v>
      </c>
      <c r="C564" s="2" t="s">
        <v>1424</v>
      </c>
      <c r="D564" s="2" t="s">
        <v>2079</v>
      </c>
      <c r="E564" s="10" t="s">
        <v>2080</v>
      </c>
      <c r="F564" s="2" t="s">
        <v>2081</v>
      </c>
      <c r="G564" s="2" t="s">
        <v>1813</v>
      </c>
      <c r="H564" s="2" t="s">
        <v>2082</v>
      </c>
      <c r="I564" s="11">
        <v>8</v>
      </c>
      <c r="J564" s="12" t="s">
        <v>25</v>
      </c>
      <c r="K564" s="14">
        <v>235</v>
      </c>
      <c r="L564" s="14">
        <v>195.9</v>
      </c>
      <c r="M564" s="13">
        <f t="shared" si="72"/>
        <v>164.5</v>
      </c>
      <c r="N564" s="13">
        <f t="shared" si="73"/>
        <v>137.1</v>
      </c>
      <c r="O564" s="14">
        <v>246.8</v>
      </c>
      <c r="P564" s="11">
        <v>136</v>
      </c>
      <c r="Q564" s="15">
        <v>2.5999999999999999E-2</v>
      </c>
      <c r="R564" s="16">
        <v>2.6</v>
      </c>
    </row>
    <row r="565" spans="1:18" s="1" customFormat="1" ht="17.100000000000001" customHeight="1" outlineLevel="2" x14ac:dyDescent="0.2">
      <c r="A565" s="9">
        <v>502</v>
      </c>
      <c r="B565" s="2" t="s">
        <v>22</v>
      </c>
      <c r="C565" s="2" t="s">
        <v>1424</v>
      </c>
      <c r="D565" s="2" t="s">
        <v>2083</v>
      </c>
      <c r="E565" s="10" t="s">
        <v>2084</v>
      </c>
      <c r="F565" s="10" t="s">
        <v>2085</v>
      </c>
      <c r="G565" s="2" t="s">
        <v>1443</v>
      </c>
      <c r="H565" s="2" t="s">
        <v>2086</v>
      </c>
      <c r="I565" s="11">
        <v>10</v>
      </c>
      <c r="J565" s="12" t="s">
        <v>25</v>
      </c>
      <c r="K565" s="14">
        <v>138</v>
      </c>
      <c r="L565" s="14">
        <v>115</v>
      </c>
      <c r="M565" s="13">
        <f t="shared" si="72"/>
        <v>96.6</v>
      </c>
      <c r="N565" s="13">
        <f t="shared" si="73"/>
        <v>80.5</v>
      </c>
      <c r="O565" s="14">
        <v>144.9</v>
      </c>
      <c r="P565" s="11">
        <v>733</v>
      </c>
      <c r="Q565" s="15">
        <v>1.0999999999999999E-2</v>
      </c>
      <c r="R565" s="16">
        <v>1.2</v>
      </c>
    </row>
    <row r="566" spans="1:18" s="1" customFormat="1" ht="17.100000000000001" customHeight="1" outlineLevel="2" x14ac:dyDescent="0.2">
      <c r="A566" s="9">
        <v>503</v>
      </c>
      <c r="B566" s="2" t="s">
        <v>22</v>
      </c>
      <c r="C566" s="2" t="s">
        <v>1424</v>
      </c>
      <c r="D566" s="2" t="s">
        <v>2087</v>
      </c>
      <c r="E566" s="10" t="s">
        <v>2088</v>
      </c>
      <c r="F566" s="10" t="s">
        <v>2089</v>
      </c>
      <c r="G566" s="2" t="s">
        <v>1443</v>
      </c>
      <c r="H566" s="2" t="s">
        <v>2090</v>
      </c>
      <c r="I566" s="11">
        <v>10</v>
      </c>
      <c r="K566" s="14">
        <v>455</v>
      </c>
      <c r="L566" s="14">
        <v>379.2</v>
      </c>
      <c r="M566" s="13">
        <f t="shared" si="72"/>
        <v>318.5</v>
      </c>
      <c r="N566" s="13">
        <f t="shared" si="73"/>
        <v>265.5</v>
      </c>
      <c r="O566" s="14">
        <v>477.8</v>
      </c>
      <c r="P566" s="11">
        <v>688</v>
      </c>
      <c r="Q566" s="15">
        <v>5.6000000000000001E-2</v>
      </c>
      <c r="R566" s="16">
        <v>3.1</v>
      </c>
    </row>
    <row r="567" spans="1:18" s="1" customFormat="1" ht="17.100000000000001" customHeight="1" outlineLevel="2" x14ac:dyDescent="0.2">
      <c r="A567" s="9">
        <v>504</v>
      </c>
      <c r="B567" s="2" t="s">
        <v>22</v>
      </c>
      <c r="C567" s="2" t="s">
        <v>1424</v>
      </c>
      <c r="D567" s="2" t="s">
        <v>2091</v>
      </c>
      <c r="E567" s="10" t="s">
        <v>2092</v>
      </c>
      <c r="F567" s="10" t="s">
        <v>2093</v>
      </c>
      <c r="G567" s="2" t="s">
        <v>1443</v>
      </c>
      <c r="H567" s="2" t="s">
        <v>2094</v>
      </c>
      <c r="I567" s="11">
        <v>10</v>
      </c>
      <c r="J567" s="12" t="s">
        <v>25</v>
      </c>
      <c r="K567" s="14">
        <v>323</v>
      </c>
      <c r="L567" s="14">
        <v>269.2</v>
      </c>
      <c r="M567" s="13">
        <f t="shared" si="72"/>
        <v>226.1</v>
      </c>
      <c r="N567" s="13">
        <f t="shared" si="73"/>
        <v>188.5</v>
      </c>
      <c r="O567" s="14">
        <v>339.2</v>
      </c>
      <c r="P567" s="11">
        <v>191</v>
      </c>
      <c r="Q567" s="15">
        <v>3.7999999999999999E-2</v>
      </c>
      <c r="R567" s="16">
        <v>2.1</v>
      </c>
    </row>
    <row r="568" spans="1:18" s="1" customFormat="1" ht="17.100000000000001" customHeight="1" outlineLevel="2" x14ac:dyDescent="0.2">
      <c r="A568" s="9">
        <v>505</v>
      </c>
      <c r="B568" s="2" t="s">
        <v>22</v>
      </c>
      <c r="C568" s="2" t="s">
        <v>1424</v>
      </c>
      <c r="D568" s="2" t="s">
        <v>2095</v>
      </c>
      <c r="E568" s="10" t="s">
        <v>2096</v>
      </c>
      <c r="F568" s="10" t="s">
        <v>2097</v>
      </c>
      <c r="G568" s="2" t="s">
        <v>1443</v>
      </c>
      <c r="H568" s="2" t="s">
        <v>2098</v>
      </c>
      <c r="I568" s="11">
        <v>10</v>
      </c>
      <c r="J568" s="12" t="s">
        <v>25</v>
      </c>
      <c r="K568" s="14">
        <v>299</v>
      </c>
      <c r="L568" s="14">
        <v>249.2</v>
      </c>
      <c r="M568" s="13">
        <f t="shared" si="72"/>
        <v>209.3</v>
      </c>
      <c r="N568" s="13">
        <f t="shared" si="73"/>
        <v>174.5</v>
      </c>
      <c r="O568" s="14">
        <v>314</v>
      </c>
      <c r="P568" s="11">
        <v>159</v>
      </c>
      <c r="Q568" s="15">
        <v>4.5999999999999999E-2</v>
      </c>
      <c r="R568" s="16">
        <v>2.4</v>
      </c>
    </row>
    <row r="569" spans="1:18" s="1" customFormat="1" ht="17.100000000000001" customHeight="1" outlineLevel="2" x14ac:dyDescent="0.2">
      <c r="A569" s="9">
        <v>506</v>
      </c>
      <c r="B569" s="2" t="s">
        <v>22</v>
      </c>
      <c r="C569" s="2" t="s">
        <v>1424</v>
      </c>
      <c r="D569" s="2" t="s">
        <v>2099</v>
      </c>
      <c r="E569" s="10" t="s">
        <v>2100</v>
      </c>
      <c r="F569" s="10" t="s">
        <v>2101</v>
      </c>
      <c r="G569" s="2" t="s">
        <v>1443</v>
      </c>
      <c r="H569" s="2" t="s">
        <v>2102</v>
      </c>
      <c r="I569" s="11">
        <v>10</v>
      </c>
      <c r="J569" s="12" t="s">
        <v>25</v>
      </c>
      <c r="K569" s="14">
        <v>315</v>
      </c>
      <c r="L569" s="14">
        <v>262.5</v>
      </c>
      <c r="M569" s="13">
        <f t="shared" si="72"/>
        <v>220.5</v>
      </c>
      <c r="N569" s="13">
        <f t="shared" si="73"/>
        <v>183.79999999999998</v>
      </c>
      <c r="O569" s="14">
        <v>330.8</v>
      </c>
      <c r="P569" s="11">
        <v>121</v>
      </c>
      <c r="Q569" s="15">
        <v>4.5999999999999999E-2</v>
      </c>
      <c r="R569" s="16">
        <v>5</v>
      </c>
    </row>
    <row r="570" spans="1:18" s="1" customFormat="1" ht="17.100000000000001" customHeight="1" outlineLevel="2" x14ac:dyDescent="0.2">
      <c r="A570" s="9">
        <v>507</v>
      </c>
      <c r="B570" s="2" t="s">
        <v>22</v>
      </c>
      <c r="C570" s="2" t="s">
        <v>1424</v>
      </c>
      <c r="D570" s="2" t="s">
        <v>2103</v>
      </c>
      <c r="E570" s="10" t="s">
        <v>2104</v>
      </c>
      <c r="F570" s="10" t="s">
        <v>2105</v>
      </c>
      <c r="G570" s="2" t="s">
        <v>1443</v>
      </c>
      <c r="H570" s="2" t="s">
        <v>2106</v>
      </c>
      <c r="I570" s="11">
        <v>10</v>
      </c>
      <c r="K570" s="14">
        <v>276</v>
      </c>
      <c r="L570" s="14">
        <v>230</v>
      </c>
      <c r="M570" s="13">
        <f t="shared" si="72"/>
        <v>193.2</v>
      </c>
      <c r="N570" s="13">
        <f t="shared" si="73"/>
        <v>161</v>
      </c>
      <c r="O570" s="14">
        <v>289.8</v>
      </c>
      <c r="P570" s="11">
        <v>667</v>
      </c>
      <c r="Q570" s="15">
        <v>0.04</v>
      </c>
      <c r="R570" s="16">
        <v>2.6</v>
      </c>
    </row>
    <row r="571" spans="1:18" s="1" customFormat="1" ht="17.100000000000001" customHeight="1" outlineLevel="2" x14ac:dyDescent="0.2">
      <c r="A571" s="9">
        <v>508</v>
      </c>
      <c r="B571" s="2" t="s">
        <v>22</v>
      </c>
      <c r="C571" s="2" t="s">
        <v>1424</v>
      </c>
      <c r="D571" s="2" t="s">
        <v>2107</v>
      </c>
      <c r="E571" s="10" t="s">
        <v>2108</v>
      </c>
      <c r="F571" s="10" t="s">
        <v>2109</v>
      </c>
      <c r="G571" s="2" t="s">
        <v>1443</v>
      </c>
      <c r="H571" s="2" t="s">
        <v>2110</v>
      </c>
      <c r="I571" s="11">
        <v>10</v>
      </c>
      <c r="K571" s="14">
        <v>345</v>
      </c>
      <c r="L571" s="14">
        <v>287.5</v>
      </c>
      <c r="M571" s="13">
        <f t="shared" si="72"/>
        <v>241.5</v>
      </c>
      <c r="N571" s="13">
        <f t="shared" si="73"/>
        <v>201.29999999999998</v>
      </c>
      <c r="O571" s="14">
        <v>362.3</v>
      </c>
      <c r="P571" s="11">
        <v>122</v>
      </c>
      <c r="Q571" s="15">
        <v>3.2000000000000001E-2</v>
      </c>
      <c r="R571" s="16">
        <v>2.5</v>
      </c>
    </row>
    <row r="572" spans="1:18" s="1" customFormat="1" ht="17.100000000000001" customHeight="1" outlineLevel="2" x14ac:dyDescent="0.2">
      <c r="A572" s="9">
        <v>509</v>
      </c>
      <c r="B572" s="2" t="s">
        <v>22</v>
      </c>
      <c r="C572" s="2" t="s">
        <v>1424</v>
      </c>
      <c r="D572" s="2" t="s">
        <v>2111</v>
      </c>
      <c r="E572" s="10" t="s">
        <v>2112</v>
      </c>
      <c r="F572" s="10" t="s">
        <v>2113</v>
      </c>
      <c r="G572" s="2" t="s">
        <v>1813</v>
      </c>
      <c r="H572" s="2" t="s">
        <v>2114</v>
      </c>
      <c r="I572" s="11">
        <v>10</v>
      </c>
      <c r="K572" s="14">
        <v>307</v>
      </c>
      <c r="L572" s="14">
        <v>255.9</v>
      </c>
      <c r="M572" s="13">
        <f t="shared" si="72"/>
        <v>214.9</v>
      </c>
      <c r="N572" s="13">
        <f t="shared" si="73"/>
        <v>179.1</v>
      </c>
      <c r="O572" s="14">
        <v>322.39999999999998</v>
      </c>
      <c r="P572" s="18">
        <v>1304</v>
      </c>
      <c r="Q572" s="15">
        <v>5.6000000000000001E-2</v>
      </c>
      <c r="R572" s="16">
        <v>2.4</v>
      </c>
    </row>
    <row r="573" spans="1:18" s="1" customFormat="1" ht="17.100000000000001" customHeight="1" outlineLevel="2" x14ac:dyDescent="0.2">
      <c r="A573" s="9">
        <v>510</v>
      </c>
      <c r="B573" s="2" t="s">
        <v>22</v>
      </c>
      <c r="C573" s="2" t="s">
        <v>1424</v>
      </c>
      <c r="D573" s="2" t="s">
        <v>2115</v>
      </c>
      <c r="E573" s="10" t="s">
        <v>2116</v>
      </c>
      <c r="F573" s="10" t="s">
        <v>2117</v>
      </c>
      <c r="G573" s="2" t="s">
        <v>1813</v>
      </c>
      <c r="H573" s="2" t="s">
        <v>2118</v>
      </c>
      <c r="I573" s="11">
        <v>10</v>
      </c>
      <c r="K573" s="14">
        <v>261</v>
      </c>
      <c r="L573" s="14">
        <v>217.5</v>
      </c>
      <c r="M573" s="13">
        <f t="shared" si="72"/>
        <v>182.7</v>
      </c>
      <c r="N573" s="13">
        <f t="shared" si="73"/>
        <v>152.29999999999998</v>
      </c>
      <c r="O573" s="14">
        <v>274.10000000000002</v>
      </c>
      <c r="P573" s="11">
        <v>219</v>
      </c>
      <c r="Q573" s="15">
        <v>0.03</v>
      </c>
      <c r="R573" s="16">
        <v>2.7</v>
      </c>
    </row>
    <row r="574" spans="1:18" s="1" customFormat="1" ht="17.100000000000001" customHeight="1" outlineLevel="2" x14ac:dyDescent="0.2">
      <c r="A574" s="9">
        <v>511</v>
      </c>
      <c r="B574" s="2" t="s">
        <v>22</v>
      </c>
      <c r="C574" s="10" t="s">
        <v>1424</v>
      </c>
      <c r="D574" s="2" t="s">
        <v>2119</v>
      </c>
      <c r="E574" s="10" t="s">
        <v>2120</v>
      </c>
      <c r="F574" s="10" t="s">
        <v>2121</v>
      </c>
      <c r="G574" s="2" t="s">
        <v>1443</v>
      </c>
      <c r="H574" s="2" t="s">
        <v>2122</v>
      </c>
      <c r="I574" s="11">
        <v>10</v>
      </c>
      <c r="J574" s="12" t="s">
        <v>25</v>
      </c>
      <c r="K574" s="14">
        <v>310</v>
      </c>
      <c r="L574" s="14">
        <v>258.39999999999998</v>
      </c>
      <c r="M574" s="13">
        <f t="shared" si="72"/>
        <v>217</v>
      </c>
      <c r="N574" s="13">
        <f t="shared" si="73"/>
        <v>180.9</v>
      </c>
      <c r="O574" s="14">
        <v>325.5</v>
      </c>
      <c r="P574" s="11">
        <v>1</v>
      </c>
      <c r="Q574" s="15">
        <v>3.2000000000000001E-2</v>
      </c>
      <c r="R574" s="16">
        <v>2.2000000000000002</v>
      </c>
    </row>
    <row r="575" spans="1:18" s="1" customFormat="1" ht="17.100000000000001" customHeight="1" outlineLevel="2" x14ac:dyDescent="0.2">
      <c r="A575" s="9">
        <v>512</v>
      </c>
      <c r="B575" s="2" t="s">
        <v>22</v>
      </c>
      <c r="C575" s="2" t="s">
        <v>1424</v>
      </c>
      <c r="D575" s="2" t="s">
        <v>2123</v>
      </c>
      <c r="E575" s="10" t="s">
        <v>2124</v>
      </c>
      <c r="F575" s="2" t="s">
        <v>2125</v>
      </c>
      <c r="G575" s="2" t="s">
        <v>1443</v>
      </c>
      <c r="H575" s="2" t="s">
        <v>2126</v>
      </c>
      <c r="I575" s="11">
        <v>10</v>
      </c>
      <c r="J575" s="12" t="s">
        <v>25</v>
      </c>
      <c r="K575" s="14">
        <v>456</v>
      </c>
      <c r="L575" s="14">
        <v>380</v>
      </c>
      <c r="M575" s="13">
        <f t="shared" si="72"/>
        <v>319.2</v>
      </c>
      <c r="N575" s="13">
        <f t="shared" si="73"/>
        <v>266</v>
      </c>
      <c r="O575" s="14">
        <v>478.8</v>
      </c>
      <c r="P575" s="11">
        <v>73</v>
      </c>
      <c r="Q575" s="15">
        <v>6.8000000000000005E-2</v>
      </c>
      <c r="R575" s="16">
        <v>2.7</v>
      </c>
    </row>
    <row r="576" spans="1:18" s="1" customFormat="1" ht="17.100000000000001" customHeight="1" outlineLevel="2" x14ac:dyDescent="0.2">
      <c r="A576" s="9">
        <v>513</v>
      </c>
      <c r="B576" s="2" t="s">
        <v>22</v>
      </c>
      <c r="C576" s="2" t="s">
        <v>1999</v>
      </c>
      <c r="D576" s="2" t="s">
        <v>2127</v>
      </c>
      <c r="E576" s="10" t="s">
        <v>2128</v>
      </c>
      <c r="F576" s="10" t="s">
        <v>2129</v>
      </c>
      <c r="G576" s="2" t="s">
        <v>1443</v>
      </c>
      <c r="H576" s="2" t="s">
        <v>2130</v>
      </c>
      <c r="I576" s="11">
        <v>10</v>
      </c>
      <c r="K576" s="14">
        <v>285</v>
      </c>
      <c r="L576" s="14">
        <v>237.5</v>
      </c>
      <c r="M576" s="13">
        <f t="shared" si="72"/>
        <v>199.5</v>
      </c>
      <c r="N576" s="13">
        <f t="shared" si="73"/>
        <v>166.29999999999998</v>
      </c>
      <c r="O576" s="14">
        <v>299.3</v>
      </c>
      <c r="P576" s="11">
        <v>397</v>
      </c>
      <c r="Q576" s="15">
        <v>3.9E-2</v>
      </c>
      <c r="R576" s="16">
        <v>2.1</v>
      </c>
    </row>
    <row r="577" spans="1:18" s="1" customFormat="1" ht="17.100000000000001" customHeight="1" outlineLevel="2" x14ac:dyDescent="0.2">
      <c r="A577" s="9">
        <v>514</v>
      </c>
      <c r="B577" s="2" t="s">
        <v>22</v>
      </c>
      <c r="C577" s="2" t="s">
        <v>1424</v>
      </c>
      <c r="D577" s="2" t="s">
        <v>2131</v>
      </c>
      <c r="E577" s="10" t="s">
        <v>2132</v>
      </c>
      <c r="F577" s="10" t="s">
        <v>2133</v>
      </c>
      <c r="G577" s="2" t="s">
        <v>1443</v>
      </c>
      <c r="H577" s="2" t="s">
        <v>2134</v>
      </c>
      <c r="I577" s="11">
        <v>10</v>
      </c>
      <c r="K577" s="14">
        <v>335</v>
      </c>
      <c r="L577" s="14">
        <v>279.2</v>
      </c>
      <c r="M577" s="13">
        <f t="shared" si="72"/>
        <v>234.5</v>
      </c>
      <c r="N577" s="13">
        <f t="shared" si="73"/>
        <v>195.5</v>
      </c>
      <c r="O577" s="14">
        <v>351.8</v>
      </c>
      <c r="P577" s="11">
        <v>616</v>
      </c>
      <c r="Q577" s="15">
        <v>4.9000000000000002E-2</v>
      </c>
      <c r="R577" s="16">
        <v>3.8</v>
      </c>
    </row>
    <row r="578" spans="1:18" s="1" customFormat="1" ht="17.100000000000001" customHeight="1" outlineLevel="2" x14ac:dyDescent="0.2">
      <c r="A578" s="9">
        <v>515</v>
      </c>
      <c r="B578" s="2" t="s">
        <v>22</v>
      </c>
      <c r="C578" s="2" t="s">
        <v>1424</v>
      </c>
      <c r="D578" s="2" t="s">
        <v>2135</v>
      </c>
      <c r="E578" s="10" t="s">
        <v>2136</v>
      </c>
      <c r="F578" s="10" t="s">
        <v>2137</v>
      </c>
      <c r="G578" s="2" t="s">
        <v>1513</v>
      </c>
      <c r="H578" s="2" t="s">
        <v>2138</v>
      </c>
      <c r="I578" s="11">
        <v>10</v>
      </c>
      <c r="J578" s="12" t="s">
        <v>25</v>
      </c>
      <c r="K578" s="14">
        <v>480</v>
      </c>
      <c r="L578" s="14">
        <v>400</v>
      </c>
      <c r="M578" s="13">
        <f t="shared" si="72"/>
        <v>336</v>
      </c>
      <c r="N578" s="13">
        <f t="shared" si="73"/>
        <v>280</v>
      </c>
      <c r="O578" s="14">
        <v>504</v>
      </c>
      <c r="P578" s="11">
        <v>70</v>
      </c>
      <c r="Q578" s="15">
        <v>0.03</v>
      </c>
      <c r="R578" s="16">
        <v>3.8</v>
      </c>
    </row>
    <row r="579" spans="1:18" s="1" customFormat="1" ht="17.100000000000001" customHeight="1" outlineLevel="2" x14ac:dyDescent="0.2">
      <c r="A579" s="9">
        <v>516</v>
      </c>
      <c r="B579" s="2" t="s">
        <v>22</v>
      </c>
      <c r="C579" s="2" t="s">
        <v>1999</v>
      </c>
      <c r="D579" s="2" t="s">
        <v>2139</v>
      </c>
      <c r="E579" s="10" t="s">
        <v>2140</v>
      </c>
      <c r="F579" s="10" t="s">
        <v>2141</v>
      </c>
      <c r="G579" s="2" t="s">
        <v>1443</v>
      </c>
      <c r="H579" s="2" t="s">
        <v>2142</v>
      </c>
      <c r="I579" s="11">
        <v>10</v>
      </c>
      <c r="K579" s="14">
        <v>394</v>
      </c>
      <c r="L579" s="14">
        <v>328.4</v>
      </c>
      <c r="M579" s="13">
        <f t="shared" si="72"/>
        <v>275.8</v>
      </c>
      <c r="N579" s="13">
        <f t="shared" si="73"/>
        <v>229.9</v>
      </c>
      <c r="O579" s="14">
        <v>413.7</v>
      </c>
      <c r="P579" s="11">
        <v>300</v>
      </c>
      <c r="Q579" s="15">
        <v>3.5000000000000003E-2</v>
      </c>
      <c r="R579" s="16">
        <v>3.2</v>
      </c>
    </row>
    <row r="580" spans="1:18" s="1" customFormat="1" ht="17.100000000000001" customHeight="1" outlineLevel="2" x14ac:dyDescent="0.2">
      <c r="A580" s="9">
        <v>517</v>
      </c>
      <c r="B580" s="2" t="s">
        <v>22</v>
      </c>
      <c r="C580" s="2" t="s">
        <v>1999</v>
      </c>
      <c r="D580" s="2" t="s">
        <v>2143</v>
      </c>
      <c r="E580" s="10" t="s">
        <v>2144</v>
      </c>
      <c r="F580" s="10" t="s">
        <v>2145</v>
      </c>
      <c r="G580" s="2" t="s">
        <v>1443</v>
      </c>
      <c r="H580" s="2" t="s">
        <v>2146</v>
      </c>
      <c r="I580" s="11">
        <v>10</v>
      </c>
      <c r="K580" s="14">
        <v>482</v>
      </c>
      <c r="L580" s="14">
        <v>401.7</v>
      </c>
      <c r="M580" s="13">
        <f t="shared" si="72"/>
        <v>337.4</v>
      </c>
      <c r="N580" s="13">
        <f t="shared" si="73"/>
        <v>281.20000000000005</v>
      </c>
      <c r="O580" s="14">
        <v>506.1</v>
      </c>
      <c r="P580" s="11">
        <v>323</v>
      </c>
      <c r="Q580" s="15">
        <v>6.8000000000000005E-2</v>
      </c>
      <c r="R580" s="16">
        <v>3.9</v>
      </c>
    </row>
    <row r="581" spans="1:18" s="1" customFormat="1" ht="17.100000000000001" customHeight="1" outlineLevel="2" x14ac:dyDescent="0.2">
      <c r="A581" s="9">
        <v>518</v>
      </c>
      <c r="B581" s="2" t="s">
        <v>22</v>
      </c>
      <c r="C581" s="2" t="s">
        <v>1999</v>
      </c>
      <c r="D581" s="2" t="s">
        <v>2147</v>
      </c>
      <c r="E581" s="10" t="s">
        <v>2148</v>
      </c>
      <c r="F581" s="10" t="s">
        <v>2149</v>
      </c>
      <c r="G581" s="2" t="s">
        <v>1438</v>
      </c>
      <c r="H581" s="2" t="s">
        <v>2150</v>
      </c>
      <c r="I581" s="11">
        <v>10</v>
      </c>
      <c r="J581" s="12" t="s">
        <v>25</v>
      </c>
      <c r="K581" s="14">
        <v>168</v>
      </c>
      <c r="L581" s="14">
        <v>140</v>
      </c>
      <c r="M581" s="13">
        <f t="shared" si="72"/>
        <v>117.6</v>
      </c>
      <c r="N581" s="13">
        <f t="shared" si="73"/>
        <v>98</v>
      </c>
      <c r="O581" s="14">
        <v>176.4</v>
      </c>
      <c r="P581" s="11">
        <v>52</v>
      </c>
      <c r="Q581" s="15">
        <v>3.3000000000000002E-2</v>
      </c>
      <c r="R581" s="16">
        <v>3.2</v>
      </c>
    </row>
    <row r="582" spans="1:18" s="1" customFormat="1" ht="17.100000000000001" customHeight="1" outlineLevel="2" x14ac:dyDescent="0.2">
      <c r="A582" s="9">
        <v>519</v>
      </c>
      <c r="B582" s="2" t="s">
        <v>22</v>
      </c>
      <c r="C582" s="10" t="s">
        <v>1424</v>
      </c>
      <c r="D582" s="2" t="s">
        <v>2151</v>
      </c>
      <c r="E582" s="10" t="s">
        <v>2152</v>
      </c>
      <c r="F582" s="10" t="s">
        <v>2153</v>
      </c>
      <c r="G582" s="2" t="s">
        <v>1438</v>
      </c>
      <c r="H582" s="2" t="s">
        <v>2154</v>
      </c>
      <c r="I582" s="11">
        <v>10</v>
      </c>
      <c r="J582" s="12" t="s">
        <v>25</v>
      </c>
      <c r="K582" s="14">
        <v>388</v>
      </c>
      <c r="L582" s="14">
        <v>323.39999999999998</v>
      </c>
      <c r="M582" s="13">
        <f t="shared" si="72"/>
        <v>271.60000000000002</v>
      </c>
      <c r="N582" s="13">
        <f t="shared" si="73"/>
        <v>226.4</v>
      </c>
      <c r="O582" s="14">
        <v>407.4</v>
      </c>
      <c r="P582" s="11">
        <v>681</v>
      </c>
      <c r="Q582" s="15">
        <v>6.3E-2</v>
      </c>
      <c r="R582" s="16">
        <v>4.7</v>
      </c>
    </row>
    <row r="583" spans="1:18" s="1" customFormat="1" ht="17.100000000000001" customHeight="1" outlineLevel="2" x14ac:dyDescent="0.2">
      <c r="A583" s="9">
        <v>520</v>
      </c>
      <c r="B583" s="2" t="s">
        <v>22</v>
      </c>
      <c r="C583" s="10" t="s">
        <v>1424</v>
      </c>
      <c r="D583" s="2" t="s">
        <v>2155</v>
      </c>
      <c r="E583" s="10" t="s">
        <v>2156</v>
      </c>
      <c r="F583" s="10" t="s">
        <v>2157</v>
      </c>
      <c r="G583" s="2" t="s">
        <v>1513</v>
      </c>
      <c r="H583" s="2" t="s">
        <v>2158</v>
      </c>
      <c r="I583" s="11">
        <v>10</v>
      </c>
      <c r="J583" s="12" t="s">
        <v>25</v>
      </c>
      <c r="K583" s="14">
        <v>197</v>
      </c>
      <c r="L583" s="14">
        <v>164.2</v>
      </c>
      <c r="M583" s="13">
        <f t="shared" si="72"/>
        <v>137.9</v>
      </c>
      <c r="N583" s="13">
        <f t="shared" si="73"/>
        <v>115</v>
      </c>
      <c r="O583" s="14">
        <v>206.9</v>
      </c>
      <c r="P583" s="11">
        <v>44</v>
      </c>
      <c r="Q583" s="15">
        <v>0.02</v>
      </c>
      <c r="R583" s="16">
        <v>3.1</v>
      </c>
    </row>
    <row r="584" spans="1:18" s="1" customFormat="1" ht="17.100000000000001" customHeight="1" outlineLevel="2" x14ac:dyDescent="0.2">
      <c r="A584" s="9">
        <v>521</v>
      </c>
      <c r="B584" s="2" t="s">
        <v>22</v>
      </c>
      <c r="C584" s="10" t="s">
        <v>1424</v>
      </c>
      <c r="D584" s="2" t="s">
        <v>2159</v>
      </c>
      <c r="E584" s="10" t="s">
        <v>2160</v>
      </c>
      <c r="F584" s="10" t="s">
        <v>2161</v>
      </c>
      <c r="G584" s="2" t="s">
        <v>1443</v>
      </c>
      <c r="H584" s="2" t="s">
        <v>2162</v>
      </c>
      <c r="I584" s="11">
        <v>10</v>
      </c>
      <c r="K584" s="14">
        <v>248</v>
      </c>
      <c r="L584" s="14">
        <v>206.7</v>
      </c>
      <c r="M584" s="13">
        <f t="shared" si="72"/>
        <v>173.6</v>
      </c>
      <c r="N584" s="13">
        <f t="shared" si="73"/>
        <v>144.69999999999999</v>
      </c>
      <c r="O584" s="14">
        <v>260.39999999999998</v>
      </c>
      <c r="P584" s="18">
        <v>5701</v>
      </c>
      <c r="Q584" s="15">
        <v>1.9E-2</v>
      </c>
      <c r="R584" s="16">
        <v>2.4</v>
      </c>
    </row>
    <row r="585" spans="1:18" s="1" customFormat="1" ht="17.100000000000001" customHeight="1" outlineLevel="2" x14ac:dyDescent="0.2">
      <c r="A585" s="9">
        <v>522</v>
      </c>
      <c r="B585" s="2" t="s">
        <v>22</v>
      </c>
      <c r="C585" s="10" t="s">
        <v>1424</v>
      </c>
      <c r="D585" s="2" t="s">
        <v>2163</v>
      </c>
      <c r="E585" s="10" t="s">
        <v>2164</v>
      </c>
      <c r="F585" s="10" t="s">
        <v>2165</v>
      </c>
      <c r="G585" s="2" t="s">
        <v>1513</v>
      </c>
      <c r="H585" s="2" t="s">
        <v>2166</v>
      </c>
      <c r="I585" s="11">
        <v>10</v>
      </c>
      <c r="J585" s="12" t="s">
        <v>25</v>
      </c>
      <c r="K585" s="14">
        <v>494</v>
      </c>
      <c r="L585" s="14">
        <v>411.7</v>
      </c>
      <c r="M585" s="13">
        <f t="shared" si="72"/>
        <v>345.8</v>
      </c>
      <c r="N585" s="13">
        <f t="shared" si="73"/>
        <v>288.20000000000005</v>
      </c>
      <c r="O585" s="14">
        <v>518.70000000000005</v>
      </c>
      <c r="P585" s="11">
        <v>121</v>
      </c>
      <c r="Q585" s="15">
        <v>2.7E-2</v>
      </c>
      <c r="R585" s="16">
        <v>6.7</v>
      </c>
    </row>
    <row r="586" spans="1:18" s="1" customFormat="1" ht="17.100000000000001" customHeight="1" outlineLevel="2" x14ac:dyDescent="0.2">
      <c r="A586" s="9">
        <v>523</v>
      </c>
      <c r="B586" s="2" t="s">
        <v>22</v>
      </c>
      <c r="C586" s="2" t="s">
        <v>2167</v>
      </c>
      <c r="D586" s="2" t="s">
        <v>2168</v>
      </c>
      <c r="E586" s="10" t="s">
        <v>2169</v>
      </c>
      <c r="F586" s="10" t="s">
        <v>2170</v>
      </c>
      <c r="G586" s="2" t="s">
        <v>1443</v>
      </c>
      <c r="H586" s="2" t="s">
        <v>2171</v>
      </c>
      <c r="I586" s="11">
        <v>10</v>
      </c>
      <c r="K586" s="14">
        <v>380</v>
      </c>
      <c r="L586" s="14">
        <v>316.7</v>
      </c>
      <c r="M586" s="13">
        <f t="shared" si="72"/>
        <v>266</v>
      </c>
      <c r="N586" s="13">
        <f t="shared" si="73"/>
        <v>221.7</v>
      </c>
      <c r="O586" s="14">
        <v>399</v>
      </c>
      <c r="P586" s="11">
        <v>440</v>
      </c>
      <c r="Q586" s="15">
        <v>5.6000000000000001E-2</v>
      </c>
      <c r="R586" s="16">
        <v>3.7</v>
      </c>
    </row>
    <row r="587" spans="1:18" s="1" customFormat="1" ht="17.100000000000001" customHeight="1" outlineLevel="2" x14ac:dyDescent="0.2">
      <c r="A587" s="9">
        <v>524</v>
      </c>
      <c r="B587" s="2" t="s">
        <v>22</v>
      </c>
      <c r="C587" s="2" t="s">
        <v>1424</v>
      </c>
      <c r="D587" s="2" t="s">
        <v>2172</v>
      </c>
      <c r="E587" s="10" t="s">
        <v>2173</v>
      </c>
      <c r="F587" s="10" t="s">
        <v>2174</v>
      </c>
      <c r="G587" s="2" t="s">
        <v>1443</v>
      </c>
      <c r="H587" s="2" t="s">
        <v>2175</v>
      </c>
      <c r="I587" s="11">
        <v>10</v>
      </c>
      <c r="J587" s="12" t="s">
        <v>25</v>
      </c>
      <c r="K587" s="14">
        <v>346</v>
      </c>
      <c r="L587" s="14">
        <v>288.39999999999998</v>
      </c>
      <c r="M587" s="13">
        <f t="shared" si="72"/>
        <v>242.2</v>
      </c>
      <c r="N587" s="13">
        <f t="shared" si="73"/>
        <v>201.9</v>
      </c>
      <c r="O587" s="14">
        <v>363.3</v>
      </c>
      <c r="P587" s="11">
        <v>20</v>
      </c>
      <c r="Q587" s="15">
        <v>7.6999999999999999E-2</v>
      </c>
      <c r="R587" s="16">
        <v>2.5</v>
      </c>
    </row>
    <row r="588" spans="1:18" s="1" customFormat="1" ht="17.100000000000001" customHeight="1" outlineLevel="2" x14ac:dyDescent="0.2">
      <c r="A588" s="9">
        <v>525</v>
      </c>
      <c r="B588" s="2" t="s">
        <v>22</v>
      </c>
      <c r="C588" s="2" t="s">
        <v>1424</v>
      </c>
      <c r="D588" s="2" t="s">
        <v>2176</v>
      </c>
      <c r="E588" s="10" t="s">
        <v>2177</v>
      </c>
      <c r="F588" s="10" t="s">
        <v>2178</v>
      </c>
      <c r="G588" s="2" t="s">
        <v>1443</v>
      </c>
      <c r="H588" s="2" t="s">
        <v>2179</v>
      </c>
      <c r="I588" s="11">
        <v>8</v>
      </c>
      <c r="J588" s="12" t="s">
        <v>25</v>
      </c>
      <c r="K588" s="14">
        <v>340</v>
      </c>
      <c r="L588" s="14">
        <v>283.39999999999998</v>
      </c>
      <c r="M588" s="13">
        <f t="shared" si="72"/>
        <v>238</v>
      </c>
      <c r="N588" s="13">
        <f t="shared" si="73"/>
        <v>198.4</v>
      </c>
      <c r="O588" s="14">
        <v>357</v>
      </c>
      <c r="P588" s="11">
        <v>66</v>
      </c>
      <c r="Q588" s="15">
        <v>3.2000000000000001E-2</v>
      </c>
      <c r="R588" s="16">
        <v>2</v>
      </c>
    </row>
    <row r="589" spans="1:18" s="1" customFormat="1" ht="17.100000000000001" customHeight="1" outlineLevel="2" x14ac:dyDescent="0.2">
      <c r="A589" s="9">
        <v>526</v>
      </c>
      <c r="B589" s="2" t="s">
        <v>22</v>
      </c>
      <c r="C589" s="2" t="s">
        <v>1424</v>
      </c>
      <c r="D589" s="2" t="s">
        <v>2180</v>
      </c>
      <c r="E589" s="10" t="s">
        <v>2181</v>
      </c>
      <c r="F589" s="10" t="s">
        <v>2182</v>
      </c>
      <c r="G589" s="2" t="s">
        <v>1443</v>
      </c>
      <c r="H589" s="2" t="s">
        <v>2183</v>
      </c>
      <c r="I589" s="11">
        <v>10</v>
      </c>
      <c r="J589" s="12" t="s">
        <v>25</v>
      </c>
      <c r="K589" s="14">
        <v>380</v>
      </c>
      <c r="L589" s="14">
        <v>316.7</v>
      </c>
      <c r="M589" s="13">
        <f t="shared" si="72"/>
        <v>266</v>
      </c>
      <c r="N589" s="13">
        <f t="shared" si="73"/>
        <v>221.7</v>
      </c>
      <c r="O589" s="14">
        <v>399</v>
      </c>
      <c r="P589" s="11">
        <v>110</v>
      </c>
      <c r="Q589" s="15">
        <v>0.05</v>
      </c>
      <c r="R589" s="16">
        <v>3.5</v>
      </c>
    </row>
    <row r="590" spans="1:18" s="1" customFormat="1" ht="17.100000000000001" customHeight="1" outlineLevel="2" x14ac:dyDescent="0.2">
      <c r="A590" s="9">
        <v>527</v>
      </c>
      <c r="B590" s="2" t="s">
        <v>22</v>
      </c>
      <c r="C590" s="2" t="s">
        <v>1424</v>
      </c>
      <c r="D590" s="2" t="s">
        <v>2184</v>
      </c>
      <c r="E590" s="10" t="s">
        <v>2185</v>
      </c>
      <c r="F590" s="10" t="s">
        <v>2186</v>
      </c>
      <c r="G590" s="2" t="s">
        <v>1875</v>
      </c>
      <c r="H590" s="2" t="s">
        <v>2187</v>
      </c>
      <c r="I590" s="11">
        <v>10</v>
      </c>
      <c r="K590" s="14">
        <v>606</v>
      </c>
      <c r="L590" s="14">
        <v>505</v>
      </c>
      <c r="M590" s="13">
        <f t="shared" si="72"/>
        <v>424.2</v>
      </c>
      <c r="N590" s="13">
        <f t="shared" si="73"/>
        <v>353.5</v>
      </c>
      <c r="O590" s="14">
        <v>636.29999999999995</v>
      </c>
      <c r="Q590" s="15">
        <v>0.04</v>
      </c>
      <c r="R590" s="16">
        <v>2.7</v>
      </c>
    </row>
    <row r="591" spans="1:18" s="1" customFormat="1" ht="17.100000000000001" customHeight="1" outlineLevel="2" x14ac:dyDescent="0.2">
      <c r="A591" s="9">
        <v>528</v>
      </c>
      <c r="B591" s="2" t="s">
        <v>22</v>
      </c>
      <c r="C591" s="2" t="s">
        <v>1424</v>
      </c>
      <c r="D591" s="2" t="s">
        <v>2188</v>
      </c>
      <c r="E591" s="10" t="s">
        <v>2189</v>
      </c>
      <c r="F591" s="10" t="s">
        <v>2190</v>
      </c>
      <c r="I591" s="11">
        <v>8</v>
      </c>
      <c r="K591" s="14">
        <v>497</v>
      </c>
      <c r="L591" s="14">
        <v>414.2</v>
      </c>
      <c r="M591" s="13">
        <f t="shared" si="72"/>
        <v>347.9</v>
      </c>
      <c r="N591" s="13">
        <f t="shared" si="73"/>
        <v>290</v>
      </c>
      <c r="O591" s="14">
        <v>521.9</v>
      </c>
    </row>
    <row r="592" spans="1:18" s="1" customFormat="1" ht="17.100000000000001" customHeight="1" outlineLevel="2" x14ac:dyDescent="0.2">
      <c r="A592" s="9">
        <v>529</v>
      </c>
      <c r="B592" s="2" t="s">
        <v>22</v>
      </c>
      <c r="C592" s="2" t="s">
        <v>1424</v>
      </c>
      <c r="D592" s="2" t="s">
        <v>2191</v>
      </c>
      <c r="E592" s="10" t="s">
        <v>2192</v>
      </c>
      <c r="F592" s="10" t="s">
        <v>2193</v>
      </c>
      <c r="G592" s="2" t="s">
        <v>1875</v>
      </c>
      <c r="H592" s="2" t="s">
        <v>2194</v>
      </c>
      <c r="I592" s="11">
        <v>8</v>
      </c>
      <c r="K592" s="14">
        <v>748</v>
      </c>
      <c r="L592" s="14">
        <v>623.4</v>
      </c>
      <c r="M592" s="13">
        <f t="shared" si="72"/>
        <v>523.6</v>
      </c>
      <c r="N592" s="13">
        <f t="shared" si="73"/>
        <v>436.40000000000003</v>
      </c>
      <c r="O592" s="14">
        <v>785.4</v>
      </c>
      <c r="P592" s="11">
        <v>80</v>
      </c>
      <c r="Q592" s="15">
        <v>8.1000000000000003E-2</v>
      </c>
      <c r="R592" s="16">
        <v>5.5</v>
      </c>
    </row>
    <row r="593" spans="1:19" s="1" customFormat="1" ht="17.100000000000001" customHeight="1" outlineLevel="2" x14ac:dyDescent="0.2">
      <c r="A593" s="9">
        <v>530</v>
      </c>
      <c r="B593" s="2" t="s">
        <v>22</v>
      </c>
      <c r="C593" s="2" t="s">
        <v>1424</v>
      </c>
      <c r="D593" s="2" t="s">
        <v>2195</v>
      </c>
      <c r="E593" s="10" t="s">
        <v>2196</v>
      </c>
      <c r="F593" s="10" t="s">
        <v>2197</v>
      </c>
      <c r="G593" s="2" t="s">
        <v>1875</v>
      </c>
      <c r="H593" s="2" t="s">
        <v>2198</v>
      </c>
      <c r="I593" s="11">
        <v>10</v>
      </c>
      <c r="K593" s="14">
        <v>506</v>
      </c>
      <c r="L593" s="14">
        <v>421.7</v>
      </c>
      <c r="M593" s="13">
        <f t="shared" si="72"/>
        <v>354.2</v>
      </c>
      <c r="N593" s="13">
        <f t="shared" si="73"/>
        <v>295.20000000000005</v>
      </c>
      <c r="O593" s="14">
        <v>531.29999999999995</v>
      </c>
      <c r="Q593" s="15">
        <v>8.2000000000000003E-2</v>
      </c>
      <c r="R593" s="16">
        <v>6.5</v>
      </c>
    </row>
    <row r="594" spans="1:19" s="1" customFormat="1" ht="17.100000000000001" customHeight="1" outlineLevel="2" x14ac:dyDescent="0.2">
      <c r="A594" s="9">
        <v>531</v>
      </c>
      <c r="B594" s="2" t="s">
        <v>22</v>
      </c>
      <c r="C594" s="2" t="s">
        <v>1424</v>
      </c>
      <c r="D594" s="2" t="s">
        <v>2199</v>
      </c>
      <c r="E594" s="10" t="s">
        <v>2200</v>
      </c>
      <c r="F594" s="10" t="s">
        <v>2201</v>
      </c>
      <c r="G594" s="2" t="s">
        <v>2202</v>
      </c>
      <c r="H594" s="2" t="s">
        <v>2203</v>
      </c>
      <c r="I594" s="11">
        <v>10</v>
      </c>
      <c r="K594" s="14">
        <v>315</v>
      </c>
      <c r="L594" s="14">
        <v>262.5</v>
      </c>
      <c r="M594" s="13">
        <f t="shared" si="72"/>
        <v>220.5</v>
      </c>
      <c r="N594" s="13">
        <f t="shared" si="73"/>
        <v>183.79999999999998</v>
      </c>
      <c r="O594" s="14">
        <v>330.8</v>
      </c>
      <c r="P594" s="18">
        <v>4824</v>
      </c>
      <c r="Q594" s="15">
        <v>2.5000000000000001E-2</v>
      </c>
      <c r="R594" s="16">
        <v>2.4</v>
      </c>
    </row>
    <row r="595" spans="1:19" s="1" customFormat="1" ht="17.100000000000001" customHeight="1" outlineLevel="2" x14ac:dyDescent="0.2">
      <c r="A595" s="9">
        <v>532</v>
      </c>
      <c r="B595" s="2" t="s">
        <v>22</v>
      </c>
      <c r="C595" s="2" t="s">
        <v>1424</v>
      </c>
      <c r="D595" s="2" t="s">
        <v>2204</v>
      </c>
      <c r="E595" s="10" t="s">
        <v>2205</v>
      </c>
      <c r="F595" s="10" t="s">
        <v>2206</v>
      </c>
      <c r="G595" s="2" t="s">
        <v>1513</v>
      </c>
      <c r="H595" s="2" t="s">
        <v>2207</v>
      </c>
      <c r="I595" s="11">
        <v>10</v>
      </c>
      <c r="K595" s="14">
        <v>285</v>
      </c>
      <c r="L595" s="14">
        <v>237.5</v>
      </c>
      <c r="M595" s="13">
        <f t="shared" si="72"/>
        <v>199.5</v>
      </c>
      <c r="N595" s="13">
        <f t="shared" si="73"/>
        <v>166.29999999999998</v>
      </c>
      <c r="O595" s="14">
        <v>299.3</v>
      </c>
      <c r="P595" s="18">
        <v>1783</v>
      </c>
      <c r="Q595" s="15">
        <v>3.5000000000000003E-2</v>
      </c>
      <c r="R595" s="16">
        <v>3.8</v>
      </c>
    </row>
    <row r="596" spans="1:19" s="1" customFormat="1" ht="17.100000000000001" customHeight="1" outlineLevel="2" x14ac:dyDescent="0.2">
      <c r="A596" s="9">
        <v>533</v>
      </c>
      <c r="B596" s="2" t="s">
        <v>22</v>
      </c>
      <c r="C596" s="2" t="s">
        <v>1424</v>
      </c>
      <c r="D596" s="2" t="s">
        <v>2208</v>
      </c>
      <c r="E596" s="10" t="s">
        <v>2209</v>
      </c>
      <c r="F596" s="10" t="s">
        <v>2210</v>
      </c>
      <c r="G596" s="2" t="s">
        <v>1443</v>
      </c>
      <c r="H596" s="2" t="s">
        <v>2211</v>
      </c>
      <c r="I596" s="11">
        <v>10</v>
      </c>
      <c r="J596" s="12" t="s">
        <v>25</v>
      </c>
      <c r="K596" s="14">
        <v>273</v>
      </c>
      <c r="L596" s="14">
        <v>227.5</v>
      </c>
      <c r="M596" s="13">
        <f t="shared" si="72"/>
        <v>191.1</v>
      </c>
      <c r="N596" s="13">
        <f t="shared" si="73"/>
        <v>159.29999999999998</v>
      </c>
      <c r="O596" s="14">
        <v>286.7</v>
      </c>
      <c r="P596" s="11">
        <v>119</v>
      </c>
      <c r="Q596" s="15">
        <v>2.9000000000000001E-2</v>
      </c>
      <c r="R596" s="16">
        <v>2.2999999999999998</v>
      </c>
    </row>
    <row r="597" spans="1:19" s="1" customFormat="1" ht="17.100000000000001" customHeight="1" outlineLevel="2" x14ac:dyDescent="0.2">
      <c r="A597" s="9">
        <v>534</v>
      </c>
      <c r="B597" s="2" t="s">
        <v>22</v>
      </c>
      <c r="C597" s="2" t="s">
        <v>1424</v>
      </c>
      <c r="D597" s="2" t="s">
        <v>2212</v>
      </c>
      <c r="E597" s="10" t="s">
        <v>2213</v>
      </c>
      <c r="F597" s="10" t="s">
        <v>2214</v>
      </c>
      <c r="G597" s="2" t="s">
        <v>1443</v>
      </c>
      <c r="H597" s="2" t="s">
        <v>2215</v>
      </c>
      <c r="I597" s="11">
        <v>10</v>
      </c>
      <c r="J597" s="12" t="s">
        <v>25</v>
      </c>
      <c r="K597" s="14">
        <v>325</v>
      </c>
      <c r="L597" s="14">
        <v>270.89999999999998</v>
      </c>
      <c r="M597" s="13">
        <f t="shared" si="72"/>
        <v>227.5</v>
      </c>
      <c r="N597" s="13">
        <f t="shared" si="73"/>
        <v>189.6</v>
      </c>
      <c r="O597" s="14">
        <v>341.3</v>
      </c>
      <c r="P597" s="11">
        <v>20</v>
      </c>
      <c r="Q597" s="15">
        <v>0.03</v>
      </c>
      <c r="R597" s="16">
        <v>2.8</v>
      </c>
    </row>
    <row r="598" spans="1:19" s="1" customFormat="1" ht="17.100000000000001" customHeight="1" outlineLevel="2" x14ac:dyDescent="0.2">
      <c r="A598" s="9">
        <v>535</v>
      </c>
      <c r="B598" s="2" t="s">
        <v>22</v>
      </c>
      <c r="C598" s="2" t="s">
        <v>1424</v>
      </c>
      <c r="D598" s="2" t="s">
        <v>2216</v>
      </c>
      <c r="E598" s="10" t="s">
        <v>2217</v>
      </c>
      <c r="F598" s="2" t="s">
        <v>2218</v>
      </c>
      <c r="G598" s="2" t="s">
        <v>1443</v>
      </c>
      <c r="H598" s="2" t="s">
        <v>2219</v>
      </c>
      <c r="I598" s="11">
        <v>32</v>
      </c>
      <c r="K598" s="14">
        <v>158</v>
      </c>
      <c r="L598" s="14">
        <v>131.69999999999999</v>
      </c>
      <c r="M598" s="13">
        <f t="shared" si="72"/>
        <v>110.6</v>
      </c>
      <c r="N598" s="13">
        <f t="shared" si="73"/>
        <v>92.199999999999989</v>
      </c>
      <c r="O598" s="14">
        <v>165.9</v>
      </c>
      <c r="P598" s="11">
        <v>32</v>
      </c>
      <c r="Q598" s="15">
        <v>8.9999999999999993E-3</v>
      </c>
      <c r="R598" s="16">
        <v>0.8</v>
      </c>
    </row>
    <row r="599" spans="1:19" ht="18.95" hidden="1" customHeight="1" outlineLevel="1" x14ac:dyDescent="0.3">
      <c r="A599" s="7"/>
      <c r="B599" s="7"/>
      <c r="C599" s="8" t="s">
        <v>2220</v>
      </c>
      <c r="D599" s="7"/>
      <c r="E599" s="7"/>
      <c r="F599" s="7"/>
      <c r="G599" s="7"/>
      <c r="H599" s="7"/>
      <c r="I599" s="7"/>
      <c r="J599" s="7"/>
      <c r="K599" s="7"/>
      <c r="L599" s="7"/>
      <c r="M599" s="7"/>
      <c r="N599" s="7"/>
      <c r="O599" s="7"/>
      <c r="P599" s="7"/>
      <c r="Q599" s="7"/>
      <c r="R599" s="7"/>
      <c r="S599" s="7"/>
    </row>
    <row r="600" spans="1:19" s="1" customFormat="1" ht="17.100000000000001" customHeight="1" outlineLevel="2" x14ac:dyDescent="0.2">
      <c r="A600" s="9">
        <v>536</v>
      </c>
      <c r="B600" s="2" t="s">
        <v>22</v>
      </c>
      <c r="C600" s="2" t="s">
        <v>1424</v>
      </c>
      <c r="D600" s="2" t="s">
        <v>2221</v>
      </c>
      <c r="E600" s="10" t="s">
        <v>2222</v>
      </c>
      <c r="F600" s="10" t="s">
        <v>2223</v>
      </c>
      <c r="G600" s="2" t="s">
        <v>2224</v>
      </c>
      <c r="H600" s="2" t="s">
        <v>2225</v>
      </c>
      <c r="I600" s="11">
        <v>24</v>
      </c>
      <c r="K600" s="14">
        <v>146</v>
      </c>
      <c r="L600" s="14">
        <v>121.7</v>
      </c>
      <c r="M600" s="13">
        <f t="shared" ref="M600:M607" si="74">ROUNDUP(K600*(1-$M$6),1)</f>
        <v>102.2</v>
      </c>
      <c r="N600" s="13">
        <f t="shared" ref="N600:N607" si="75">ROUNDUP(M600/1.2,1)</f>
        <v>85.199999999999989</v>
      </c>
      <c r="O600" s="14">
        <v>153.30000000000001</v>
      </c>
      <c r="P600" s="11">
        <v>7</v>
      </c>
      <c r="Q600" s="15">
        <v>8.5999999999999993E-2</v>
      </c>
      <c r="R600" s="16">
        <v>3.4</v>
      </c>
    </row>
    <row r="601" spans="1:19" s="1" customFormat="1" ht="17.100000000000001" customHeight="1" outlineLevel="2" x14ac:dyDescent="0.2">
      <c r="A601" s="9">
        <v>537</v>
      </c>
      <c r="B601" s="2" t="s">
        <v>87</v>
      </c>
      <c r="C601" s="2" t="s">
        <v>1424</v>
      </c>
      <c r="D601" s="2" t="s">
        <v>2226</v>
      </c>
      <c r="E601" s="10" t="s">
        <v>2222</v>
      </c>
      <c r="F601" s="10" t="s">
        <v>2227</v>
      </c>
      <c r="G601" s="2" t="s">
        <v>2228</v>
      </c>
      <c r="H601" s="2" t="s">
        <v>2229</v>
      </c>
      <c r="I601" s="11">
        <v>40</v>
      </c>
      <c r="K601" s="14">
        <v>104.62</v>
      </c>
      <c r="L601" s="14">
        <v>87.2</v>
      </c>
      <c r="M601" s="13">
        <f t="shared" si="74"/>
        <v>73.3</v>
      </c>
      <c r="N601" s="13">
        <f t="shared" si="75"/>
        <v>61.1</v>
      </c>
      <c r="O601" s="14">
        <v>109.9</v>
      </c>
      <c r="P601" s="18">
        <v>8492</v>
      </c>
      <c r="Q601" s="15">
        <v>0.128</v>
      </c>
      <c r="R601" s="16">
        <v>6.2</v>
      </c>
    </row>
    <row r="602" spans="1:19" s="1" customFormat="1" ht="17.100000000000001" customHeight="1" outlineLevel="2" x14ac:dyDescent="0.2">
      <c r="A602" s="9">
        <v>538</v>
      </c>
      <c r="B602" s="2" t="s">
        <v>22</v>
      </c>
      <c r="C602" s="2" t="s">
        <v>1424</v>
      </c>
      <c r="D602" s="2" t="s">
        <v>2230</v>
      </c>
      <c r="E602" s="10" t="s">
        <v>2231</v>
      </c>
      <c r="F602" s="10" t="s">
        <v>2232</v>
      </c>
      <c r="H602" s="2" t="s">
        <v>2233</v>
      </c>
      <c r="I602" s="11">
        <v>10</v>
      </c>
      <c r="J602" s="12" t="s">
        <v>25</v>
      </c>
      <c r="K602" s="14">
        <v>199</v>
      </c>
      <c r="L602" s="14">
        <v>165.9</v>
      </c>
      <c r="M602" s="13">
        <f t="shared" si="74"/>
        <v>139.30000000000001</v>
      </c>
      <c r="N602" s="13">
        <f t="shared" si="75"/>
        <v>116.1</v>
      </c>
      <c r="O602" s="14">
        <v>209</v>
      </c>
      <c r="P602" s="11">
        <v>35</v>
      </c>
      <c r="Q602" s="15">
        <v>5.1999999999999998E-2</v>
      </c>
      <c r="R602" s="16">
        <v>1.8</v>
      </c>
    </row>
    <row r="603" spans="1:19" s="1" customFormat="1" ht="17.100000000000001" customHeight="1" outlineLevel="2" x14ac:dyDescent="0.2">
      <c r="A603" s="9">
        <v>539</v>
      </c>
      <c r="B603" s="2" t="s">
        <v>87</v>
      </c>
      <c r="C603" s="2" t="s">
        <v>1424</v>
      </c>
      <c r="D603" s="2" t="s">
        <v>2234</v>
      </c>
      <c r="E603" s="10" t="s">
        <v>2235</v>
      </c>
      <c r="F603" s="10" t="s">
        <v>2236</v>
      </c>
      <c r="G603" s="2" t="s">
        <v>2237</v>
      </c>
      <c r="H603" s="2" t="s">
        <v>2238</v>
      </c>
      <c r="I603" s="11">
        <v>9</v>
      </c>
      <c r="K603" s="14">
        <v>113</v>
      </c>
      <c r="L603" s="14">
        <v>94.2</v>
      </c>
      <c r="M603" s="13">
        <f t="shared" si="74"/>
        <v>79.099999999999994</v>
      </c>
      <c r="N603" s="13">
        <f t="shared" si="75"/>
        <v>66</v>
      </c>
      <c r="O603" s="14">
        <v>118.7</v>
      </c>
      <c r="P603" s="11">
        <v>15</v>
      </c>
      <c r="Q603" s="15">
        <v>4.1000000000000002E-2</v>
      </c>
      <c r="R603" s="16">
        <v>1.5</v>
      </c>
    </row>
    <row r="604" spans="1:19" s="1" customFormat="1" ht="17.100000000000001" customHeight="1" outlineLevel="2" x14ac:dyDescent="0.2">
      <c r="A604" s="9">
        <v>540</v>
      </c>
      <c r="B604" s="2" t="s">
        <v>87</v>
      </c>
      <c r="C604" s="2" t="s">
        <v>1424</v>
      </c>
      <c r="D604" s="2" t="s">
        <v>2239</v>
      </c>
      <c r="E604" s="10" t="s">
        <v>2240</v>
      </c>
      <c r="F604" s="2" t="s">
        <v>2241</v>
      </c>
      <c r="G604" s="2" t="s">
        <v>2242</v>
      </c>
      <c r="H604" s="2" t="s">
        <v>2238</v>
      </c>
      <c r="I604" s="11">
        <v>9</v>
      </c>
      <c r="J604" s="12" t="s">
        <v>25</v>
      </c>
      <c r="K604" s="14">
        <v>143</v>
      </c>
      <c r="L604" s="14">
        <v>119.2</v>
      </c>
      <c r="M604" s="13">
        <f t="shared" si="74"/>
        <v>100.1</v>
      </c>
      <c r="N604" s="13">
        <f t="shared" si="75"/>
        <v>83.5</v>
      </c>
      <c r="O604" s="14">
        <v>150.19999999999999</v>
      </c>
      <c r="P604" s="11">
        <v>8</v>
      </c>
      <c r="Q604" s="15">
        <v>4.1000000000000002E-2</v>
      </c>
      <c r="R604" s="16">
        <v>2.2999999999999998</v>
      </c>
    </row>
    <row r="605" spans="1:19" s="1" customFormat="1" ht="17.100000000000001" customHeight="1" outlineLevel="2" x14ac:dyDescent="0.2">
      <c r="A605" s="9">
        <v>541</v>
      </c>
      <c r="B605" s="2" t="s">
        <v>22</v>
      </c>
      <c r="C605" s="2" t="s">
        <v>1424</v>
      </c>
      <c r="D605" s="2" t="s">
        <v>2243</v>
      </c>
      <c r="E605" s="10" t="s">
        <v>2244</v>
      </c>
      <c r="F605" s="10" t="s">
        <v>2245</v>
      </c>
      <c r="G605" s="2" t="s">
        <v>2246</v>
      </c>
      <c r="H605" s="2" t="s">
        <v>2247</v>
      </c>
      <c r="I605" s="11">
        <v>10</v>
      </c>
      <c r="K605" s="14">
        <v>295</v>
      </c>
      <c r="L605" s="14">
        <v>245.9</v>
      </c>
      <c r="M605" s="13">
        <f t="shared" si="74"/>
        <v>206.5</v>
      </c>
      <c r="N605" s="13">
        <f t="shared" si="75"/>
        <v>172.1</v>
      </c>
      <c r="O605" s="14">
        <v>309.8</v>
      </c>
      <c r="P605" s="18">
        <v>2206</v>
      </c>
      <c r="Q605" s="15">
        <v>8.5000000000000006E-2</v>
      </c>
      <c r="R605" s="16">
        <v>3.6</v>
      </c>
    </row>
    <row r="606" spans="1:19" s="1" customFormat="1" ht="17.100000000000001" customHeight="1" outlineLevel="2" x14ac:dyDescent="0.2">
      <c r="A606" s="9">
        <v>542</v>
      </c>
      <c r="B606" s="2" t="s">
        <v>87</v>
      </c>
      <c r="C606" s="2" t="s">
        <v>1424</v>
      </c>
      <c r="D606" s="2" t="s">
        <v>2248</v>
      </c>
      <c r="E606" s="10" t="s">
        <v>2249</v>
      </c>
      <c r="F606" s="10" t="s">
        <v>2250</v>
      </c>
      <c r="G606" s="2" t="s">
        <v>2228</v>
      </c>
      <c r="H606" s="2" t="s">
        <v>2251</v>
      </c>
      <c r="I606" s="11">
        <v>20</v>
      </c>
      <c r="K606" s="14">
        <v>237</v>
      </c>
      <c r="L606" s="14">
        <v>197.5</v>
      </c>
      <c r="M606" s="13">
        <f t="shared" si="74"/>
        <v>165.9</v>
      </c>
      <c r="N606" s="13">
        <f t="shared" si="75"/>
        <v>138.29999999999998</v>
      </c>
      <c r="O606" s="14">
        <v>248.9</v>
      </c>
      <c r="P606" s="18">
        <v>2081</v>
      </c>
      <c r="Q606" s="15">
        <v>0.13</v>
      </c>
      <c r="R606" s="16">
        <v>5.4</v>
      </c>
    </row>
    <row r="607" spans="1:19" s="1" customFormat="1" ht="17.100000000000001" customHeight="1" outlineLevel="2" x14ac:dyDescent="0.2">
      <c r="A607" s="9">
        <v>543</v>
      </c>
      <c r="B607" s="2" t="s">
        <v>22</v>
      </c>
      <c r="C607" s="2" t="s">
        <v>1424</v>
      </c>
      <c r="D607" s="2" t="s">
        <v>2252</v>
      </c>
      <c r="E607" s="10" t="s">
        <v>2253</v>
      </c>
      <c r="F607" s="10" t="s">
        <v>2254</v>
      </c>
      <c r="G607" s="2" t="s">
        <v>2255</v>
      </c>
      <c r="H607" s="2" t="s">
        <v>2256</v>
      </c>
      <c r="I607" s="11">
        <v>4</v>
      </c>
      <c r="K607" s="14">
        <v>344</v>
      </c>
      <c r="L607" s="14">
        <v>286.7</v>
      </c>
      <c r="M607" s="13">
        <f t="shared" si="74"/>
        <v>240.8</v>
      </c>
      <c r="N607" s="13">
        <f t="shared" si="75"/>
        <v>200.7</v>
      </c>
      <c r="O607" s="14">
        <v>361.2</v>
      </c>
      <c r="P607" s="11">
        <v>121</v>
      </c>
      <c r="Q607" s="15">
        <v>1.6E-2</v>
      </c>
      <c r="R607" s="16">
        <v>1.5</v>
      </c>
    </row>
    <row r="608" spans="1:19" ht="18.95" hidden="1" customHeight="1" outlineLevel="1" x14ac:dyDescent="0.3">
      <c r="A608" s="7"/>
      <c r="B608" s="7"/>
      <c r="C608" s="8" t="s">
        <v>2257</v>
      </c>
      <c r="D608" s="7"/>
      <c r="E608" s="7"/>
      <c r="F608" s="7"/>
      <c r="G608" s="7"/>
      <c r="H608" s="7"/>
      <c r="I608" s="7"/>
      <c r="J608" s="7"/>
      <c r="K608" s="7"/>
      <c r="L608" s="7"/>
      <c r="M608" s="7"/>
      <c r="N608" s="7"/>
      <c r="O608" s="7"/>
      <c r="P608" s="7"/>
      <c r="Q608" s="7"/>
      <c r="R608" s="7"/>
      <c r="S608" s="7"/>
    </row>
    <row r="609" spans="1:18" s="1" customFormat="1" ht="17.100000000000001" customHeight="1" outlineLevel="2" x14ac:dyDescent="0.2">
      <c r="A609" s="9">
        <v>544</v>
      </c>
      <c r="B609" s="2" t="s">
        <v>22</v>
      </c>
      <c r="C609" s="2" t="s">
        <v>1424</v>
      </c>
      <c r="D609" s="2" t="s">
        <v>2258</v>
      </c>
      <c r="E609" s="10" t="s">
        <v>2259</v>
      </c>
      <c r="F609" s="10" t="s">
        <v>2260</v>
      </c>
      <c r="G609" s="2" t="s">
        <v>2237</v>
      </c>
      <c r="H609" s="2" t="s">
        <v>2261</v>
      </c>
      <c r="I609" s="11">
        <v>10</v>
      </c>
      <c r="K609" s="14">
        <v>270</v>
      </c>
      <c r="L609" s="14">
        <v>225</v>
      </c>
      <c r="M609" s="13">
        <f t="shared" ref="M609:M633" si="76">ROUNDUP(K609*(1-$M$6),1)</f>
        <v>189</v>
      </c>
      <c r="N609" s="13">
        <f t="shared" ref="N609:N633" si="77">ROUNDUP(M609/1.2,1)</f>
        <v>157.5</v>
      </c>
      <c r="O609" s="14">
        <v>283.5</v>
      </c>
      <c r="Q609" s="15">
        <v>6.3E-2</v>
      </c>
      <c r="R609" s="16">
        <v>3</v>
      </c>
    </row>
    <row r="610" spans="1:18" s="1" customFormat="1" ht="17.100000000000001" customHeight="1" outlineLevel="2" x14ac:dyDescent="0.2">
      <c r="A610" s="9">
        <v>545</v>
      </c>
      <c r="B610" s="2" t="s">
        <v>22</v>
      </c>
      <c r="C610" s="2" t="s">
        <v>1424</v>
      </c>
      <c r="D610" s="2" t="s">
        <v>2262</v>
      </c>
      <c r="E610" s="10" t="s">
        <v>2263</v>
      </c>
      <c r="F610" s="10" t="s">
        <v>2264</v>
      </c>
      <c r="G610" s="2" t="s">
        <v>2265</v>
      </c>
      <c r="H610" s="2" t="s">
        <v>2266</v>
      </c>
      <c r="I610" s="11">
        <v>2</v>
      </c>
      <c r="J610" s="12" t="s">
        <v>25</v>
      </c>
      <c r="K610" s="14">
        <v>731</v>
      </c>
      <c r="L610" s="14">
        <v>609.20000000000005</v>
      </c>
      <c r="M610" s="13">
        <f t="shared" si="76"/>
        <v>511.7</v>
      </c>
      <c r="N610" s="13">
        <f t="shared" si="77"/>
        <v>426.5</v>
      </c>
      <c r="O610" s="14">
        <v>767.6</v>
      </c>
      <c r="Q610" s="15">
        <v>1.9E-2</v>
      </c>
      <c r="R610" s="16">
        <v>2.1</v>
      </c>
    </row>
    <row r="611" spans="1:18" s="1" customFormat="1" ht="17.100000000000001" customHeight="1" outlineLevel="2" x14ac:dyDescent="0.2">
      <c r="A611" s="9">
        <v>546</v>
      </c>
      <c r="B611" s="2" t="s">
        <v>22</v>
      </c>
      <c r="C611" s="2" t="s">
        <v>1424</v>
      </c>
      <c r="D611" s="2" t="s">
        <v>2267</v>
      </c>
      <c r="E611" s="10" t="s">
        <v>2268</v>
      </c>
      <c r="F611" s="10" t="s">
        <v>2269</v>
      </c>
      <c r="G611" s="2" t="s">
        <v>2270</v>
      </c>
      <c r="H611" s="2" t="s">
        <v>2271</v>
      </c>
      <c r="I611" s="11">
        <v>4</v>
      </c>
      <c r="J611" s="12" t="s">
        <v>25</v>
      </c>
      <c r="K611" s="14">
        <v>510</v>
      </c>
      <c r="L611" s="14">
        <v>425</v>
      </c>
      <c r="M611" s="13">
        <f t="shared" si="76"/>
        <v>357</v>
      </c>
      <c r="N611" s="13">
        <f t="shared" si="77"/>
        <v>297.5</v>
      </c>
      <c r="O611" s="14">
        <v>535.5</v>
      </c>
      <c r="P611" s="11">
        <v>3</v>
      </c>
      <c r="Q611" s="15">
        <v>3.7999999999999999E-2</v>
      </c>
      <c r="R611" s="16">
        <v>3.4</v>
      </c>
    </row>
    <row r="612" spans="1:18" s="1" customFormat="1" ht="17.100000000000001" customHeight="1" outlineLevel="2" x14ac:dyDescent="0.2">
      <c r="A612" s="9">
        <v>547</v>
      </c>
      <c r="B612" s="2" t="s">
        <v>22</v>
      </c>
      <c r="D612" s="2" t="s">
        <v>2272</v>
      </c>
      <c r="I612" s="11">
        <v>1</v>
      </c>
      <c r="K612" s="14">
        <v>510</v>
      </c>
      <c r="L612" s="14">
        <v>425</v>
      </c>
      <c r="M612" s="13">
        <f t="shared" si="76"/>
        <v>357</v>
      </c>
      <c r="N612" s="13">
        <f t="shared" si="77"/>
        <v>297.5</v>
      </c>
      <c r="O612" s="14">
        <v>535.5</v>
      </c>
    </row>
    <row r="613" spans="1:18" s="1" customFormat="1" ht="17.100000000000001" customHeight="1" outlineLevel="2" x14ac:dyDescent="0.2">
      <c r="A613" s="9">
        <v>548</v>
      </c>
      <c r="B613" s="2" t="s">
        <v>22</v>
      </c>
      <c r="C613" s="2" t="s">
        <v>1424</v>
      </c>
      <c r="D613" s="2" t="s">
        <v>2273</v>
      </c>
      <c r="E613" s="10" t="s">
        <v>2274</v>
      </c>
      <c r="F613" s="10" t="s">
        <v>2275</v>
      </c>
      <c r="G613" s="2" t="s">
        <v>2276</v>
      </c>
      <c r="H613" s="2" t="s">
        <v>2277</v>
      </c>
      <c r="I613" s="11">
        <v>2</v>
      </c>
      <c r="K613" s="14">
        <v>865</v>
      </c>
      <c r="L613" s="14">
        <v>720.9</v>
      </c>
      <c r="M613" s="13">
        <f t="shared" si="76"/>
        <v>605.5</v>
      </c>
      <c r="N613" s="13">
        <f t="shared" si="77"/>
        <v>504.6</v>
      </c>
      <c r="O613" s="14">
        <v>908.3</v>
      </c>
      <c r="P613" s="11">
        <v>4</v>
      </c>
      <c r="Q613" s="15">
        <v>2.5999999999999999E-2</v>
      </c>
      <c r="R613" s="16">
        <v>1.7</v>
      </c>
    </row>
    <row r="614" spans="1:18" s="1" customFormat="1" ht="17.100000000000001" customHeight="1" outlineLevel="2" x14ac:dyDescent="0.2">
      <c r="A614" s="9">
        <v>549</v>
      </c>
      <c r="B614" s="2" t="s">
        <v>22</v>
      </c>
      <c r="C614" s="2" t="s">
        <v>1424</v>
      </c>
      <c r="D614" s="2" t="s">
        <v>2278</v>
      </c>
      <c r="E614" s="10" t="s">
        <v>2279</v>
      </c>
      <c r="F614" s="10" t="s">
        <v>2280</v>
      </c>
      <c r="G614" s="2" t="s">
        <v>2281</v>
      </c>
      <c r="H614" s="2" t="s">
        <v>2282</v>
      </c>
      <c r="I614" s="11">
        <v>4</v>
      </c>
      <c r="K614" s="14">
        <v>380</v>
      </c>
      <c r="L614" s="14">
        <v>316.7</v>
      </c>
      <c r="M614" s="13">
        <f t="shared" si="76"/>
        <v>266</v>
      </c>
      <c r="N614" s="13">
        <f t="shared" si="77"/>
        <v>221.7</v>
      </c>
      <c r="O614" s="14">
        <v>399</v>
      </c>
      <c r="P614" s="18">
        <v>1975</v>
      </c>
      <c r="Q614" s="15">
        <v>2.5000000000000001E-2</v>
      </c>
      <c r="R614" s="16">
        <v>1.7</v>
      </c>
    </row>
    <row r="615" spans="1:18" s="1" customFormat="1" ht="17.100000000000001" customHeight="1" outlineLevel="2" x14ac:dyDescent="0.2">
      <c r="A615" s="9">
        <v>550</v>
      </c>
      <c r="B615" s="2" t="s">
        <v>22</v>
      </c>
      <c r="C615" s="2" t="s">
        <v>1424</v>
      </c>
      <c r="D615" s="2" t="s">
        <v>2283</v>
      </c>
      <c r="E615" s="10" t="s">
        <v>2284</v>
      </c>
      <c r="F615" s="10" t="s">
        <v>2285</v>
      </c>
      <c r="G615" s="2" t="s">
        <v>2286</v>
      </c>
      <c r="H615" s="2" t="s">
        <v>2287</v>
      </c>
      <c r="I615" s="11">
        <v>4</v>
      </c>
      <c r="J615" s="12" t="s">
        <v>25</v>
      </c>
      <c r="K615" s="14">
        <v>313</v>
      </c>
      <c r="L615" s="14">
        <v>260.89999999999998</v>
      </c>
      <c r="M615" s="13">
        <f t="shared" si="76"/>
        <v>219.1</v>
      </c>
      <c r="N615" s="13">
        <f t="shared" si="77"/>
        <v>182.6</v>
      </c>
      <c r="O615" s="14">
        <v>328.7</v>
      </c>
      <c r="P615" s="11">
        <v>35</v>
      </c>
      <c r="Q615" s="15">
        <v>2.5000000000000001E-2</v>
      </c>
      <c r="R615" s="16">
        <v>1.9</v>
      </c>
    </row>
    <row r="616" spans="1:18" s="1" customFormat="1" ht="17.100000000000001" customHeight="1" outlineLevel="2" x14ac:dyDescent="0.2">
      <c r="A616" s="9">
        <v>551</v>
      </c>
      <c r="B616" s="2" t="s">
        <v>22</v>
      </c>
      <c r="C616" s="2" t="s">
        <v>1424</v>
      </c>
      <c r="D616" s="2" t="s">
        <v>2288</v>
      </c>
      <c r="E616" s="10" t="s">
        <v>2289</v>
      </c>
      <c r="F616" s="10" t="s">
        <v>2290</v>
      </c>
      <c r="G616" s="2" t="s">
        <v>2237</v>
      </c>
      <c r="H616" s="2" t="s">
        <v>2291</v>
      </c>
      <c r="I616" s="11">
        <v>6</v>
      </c>
      <c r="K616" s="14">
        <v>318</v>
      </c>
      <c r="L616" s="14">
        <v>265</v>
      </c>
      <c r="M616" s="13">
        <f t="shared" si="76"/>
        <v>222.6</v>
      </c>
      <c r="N616" s="13">
        <f t="shared" si="77"/>
        <v>185.5</v>
      </c>
      <c r="O616" s="14">
        <v>333.9</v>
      </c>
      <c r="P616" s="11">
        <v>168</v>
      </c>
      <c r="Q616" s="15">
        <v>3.9E-2</v>
      </c>
      <c r="R616" s="16">
        <v>1.6</v>
      </c>
    </row>
    <row r="617" spans="1:18" s="1" customFormat="1" ht="17.100000000000001" customHeight="1" outlineLevel="2" x14ac:dyDescent="0.2">
      <c r="A617" s="9">
        <v>552</v>
      </c>
      <c r="B617" s="2" t="s">
        <v>22</v>
      </c>
      <c r="C617" s="2" t="s">
        <v>1424</v>
      </c>
      <c r="D617" s="2" t="s">
        <v>2292</v>
      </c>
      <c r="E617" s="10" t="s">
        <v>2293</v>
      </c>
      <c r="F617" s="10" t="s">
        <v>2294</v>
      </c>
      <c r="G617" s="2" t="s">
        <v>2286</v>
      </c>
      <c r="H617" s="2" t="s">
        <v>2295</v>
      </c>
      <c r="I617" s="11">
        <v>4</v>
      </c>
      <c r="J617" s="12" t="s">
        <v>25</v>
      </c>
      <c r="K617" s="14">
        <v>476</v>
      </c>
      <c r="L617" s="14">
        <v>396.7</v>
      </c>
      <c r="M617" s="13">
        <f t="shared" si="76"/>
        <v>333.2</v>
      </c>
      <c r="N617" s="13">
        <f t="shared" si="77"/>
        <v>277.70000000000005</v>
      </c>
      <c r="O617" s="14">
        <v>499.8</v>
      </c>
      <c r="P617" s="11">
        <v>89</v>
      </c>
      <c r="Q617" s="15">
        <v>2.5000000000000001E-2</v>
      </c>
      <c r="R617" s="16">
        <v>2.8</v>
      </c>
    </row>
    <row r="618" spans="1:18" s="1" customFormat="1" ht="17.100000000000001" customHeight="1" outlineLevel="2" x14ac:dyDescent="0.2">
      <c r="A618" s="9">
        <v>553</v>
      </c>
      <c r="B618" s="2" t="s">
        <v>22</v>
      </c>
      <c r="C618" s="2" t="s">
        <v>1424</v>
      </c>
      <c r="D618" s="2" t="s">
        <v>2296</v>
      </c>
      <c r="E618" s="10" t="s">
        <v>2297</v>
      </c>
      <c r="F618" s="10" t="s">
        <v>2298</v>
      </c>
      <c r="G618" s="2" t="s">
        <v>2255</v>
      </c>
      <c r="H618" s="2" t="s">
        <v>2299</v>
      </c>
      <c r="I618" s="11">
        <v>4</v>
      </c>
      <c r="J618" s="12" t="s">
        <v>25</v>
      </c>
      <c r="K618" s="14">
        <v>437</v>
      </c>
      <c r="L618" s="14">
        <v>364.2</v>
      </c>
      <c r="M618" s="13">
        <f t="shared" si="76"/>
        <v>305.89999999999998</v>
      </c>
      <c r="N618" s="13">
        <f t="shared" si="77"/>
        <v>255</v>
      </c>
      <c r="O618" s="14">
        <v>458.9</v>
      </c>
      <c r="P618" s="11">
        <v>75</v>
      </c>
      <c r="Q618" s="15">
        <v>3.7999999999999999E-2</v>
      </c>
      <c r="R618" s="16">
        <v>2.7</v>
      </c>
    </row>
    <row r="619" spans="1:18" s="1" customFormat="1" ht="17.100000000000001" customHeight="1" outlineLevel="2" x14ac:dyDescent="0.2">
      <c r="A619" s="9">
        <v>554</v>
      </c>
      <c r="B619" s="2" t="s">
        <v>22</v>
      </c>
      <c r="C619" s="2" t="s">
        <v>1424</v>
      </c>
      <c r="D619" s="2" t="s">
        <v>2300</v>
      </c>
      <c r="E619" s="10" t="s">
        <v>2301</v>
      </c>
      <c r="F619" s="10" t="s">
        <v>2302</v>
      </c>
      <c r="G619" s="2" t="s">
        <v>2255</v>
      </c>
      <c r="H619" s="2" t="s">
        <v>2303</v>
      </c>
      <c r="I619" s="11">
        <v>4</v>
      </c>
      <c r="J619" s="12" t="s">
        <v>25</v>
      </c>
      <c r="K619" s="14">
        <v>253</v>
      </c>
      <c r="L619" s="14">
        <v>210.9</v>
      </c>
      <c r="M619" s="13">
        <f t="shared" si="76"/>
        <v>177.1</v>
      </c>
      <c r="N619" s="13">
        <f t="shared" si="77"/>
        <v>147.6</v>
      </c>
      <c r="O619" s="14">
        <v>265.7</v>
      </c>
      <c r="P619" s="11">
        <v>289</v>
      </c>
      <c r="Q619" s="15">
        <v>3.6999999999999998E-2</v>
      </c>
      <c r="R619" s="16">
        <v>2.1</v>
      </c>
    </row>
    <row r="620" spans="1:18" s="1" customFormat="1" ht="17.100000000000001" customHeight="1" outlineLevel="2" x14ac:dyDescent="0.2">
      <c r="A620" s="9">
        <v>555</v>
      </c>
      <c r="B620" s="2" t="s">
        <v>22</v>
      </c>
      <c r="C620" s="2" t="s">
        <v>1424</v>
      </c>
      <c r="D620" s="2" t="s">
        <v>2304</v>
      </c>
      <c r="E620" s="10" t="s">
        <v>2305</v>
      </c>
      <c r="F620" s="10" t="s">
        <v>2306</v>
      </c>
      <c r="G620" s="2" t="s">
        <v>2307</v>
      </c>
      <c r="H620" s="2" t="s">
        <v>2308</v>
      </c>
      <c r="I620" s="11">
        <v>4</v>
      </c>
      <c r="J620" s="12" t="s">
        <v>25</v>
      </c>
      <c r="K620" s="14">
        <v>509</v>
      </c>
      <c r="L620" s="14">
        <v>424.2</v>
      </c>
      <c r="M620" s="13">
        <f t="shared" si="76"/>
        <v>356.3</v>
      </c>
      <c r="N620" s="13">
        <f t="shared" si="77"/>
        <v>297</v>
      </c>
      <c r="O620" s="14">
        <v>534.5</v>
      </c>
      <c r="P620" s="11">
        <v>22</v>
      </c>
      <c r="Q620" s="15">
        <v>2.5000000000000001E-2</v>
      </c>
      <c r="R620" s="16">
        <v>2.6</v>
      </c>
    </row>
    <row r="621" spans="1:18" s="1" customFormat="1" ht="17.100000000000001" customHeight="1" outlineLevel="2" x14ac:dyDescent="0.2">
      <c r="A621" s="9">
        <v>556</v>
      </c>
      <c r="B621" s="2" t="s">
        <v>22</v>
      </c>
      <c r="C621" s="2" t="s">
        <v>1424</v>
      </c>
      <c r="D621" s="2" t="s">
        <v>2309</v>
      </c>
      <c r="E621" s="10" t="s">
        <v>2310</v>
      </c>
      <c r="F621" s="10" t="s">
        <v>2311</v>
      </c>
      <c r="G621" s="2" t="s">
        <v>2307</v>
      </c>
      <c r="H621" s="2" t="s">
        <v>2312</v>
      </c>
      <c r="I621" s="11">
        <v>2</v>
      </c>
      <c r="J621" s="12" t="s">
        <v>25</v>
      </c>
      <c r="K621" s="14">
        <v>813</v>
      </c>
      <c r="L621" s="14">
        <v>677.5</v>
      </c>
      <c r="M621" s="13">
        <f t="shared" si="76"/>
        <v>569.1</v>
      </c>
      <c r="N621" s="13">
        <f t="shared" si="77"/>
        <v>474.3</v>
      </c>
      <c r="O621" s="14">
        <v>853.7</v>
      </c>
      <c r="Q621" s="15">
        <v>2.5999999999999999E-2</v>
      </c>
      <c r="R621" s="16">
        <v>2.5</v>
      </c>
    </row>
    <row r="622" spans="1:18" s="1" customFormat="1" ht="17.100000000000001" customHeight="1" outlineLevel="2" x14ac:dyDescent="0.2">
      <c r="A622" s="9">
        <v>557</v>
      </c>
      <c r="B622" s="2" t="s">
        <v>22</v>
      </c>
      <c r="C622" s="2" t="s">
        <v>1424</v>
      </c>
      <c r="D622" s="2" t="s">
        <v>2313</v>
      </c>
      <c r="E622" s="10" t="s">
        <v>2314</v>
      </c>
      <c r="F622" s="10" t="s">
        <v>2315</v>
      </c>
      <c r="G622" s="2" t="s">
        <v>2316</v>
      </c>
      <c r="H622" s="2" t="s">
        <v>2317</v>
      </c>
      <c r="I622" s="11">
        <v>2</v>
      </c>
      <c r="J622" s="12" t="s">
        <v>25</v>
      </c>
      <c r="K622" s="14">
        <v>627</v>
      </c>
      <c r="L622" s="14">
        <v>522.5</v>
      </c>
      <c r="M622" s="13">
        <f t="shared" si="76"/>
        <v>438.9</v>
      </c>
      <c r="N622" s="13">
        <f t="shared" si="77"/>
        <v>365.8</v>
      </c>
      <c r="O622" s="14">
        <v>658.4</v>
      </c>
      <c r="P622" s="11">
        <v>41</v>
      </c>
      <c r="Q622" s="15">
        <v>1.6E-2</v>
      </c>
      <c r="R622" s="16">
        <v>0.9</v>
      </c>
    </row>
    <row r="623" spans="1:18" s="1" customFormat="1" ht="17.100000000000001" customHeight="1" outlineLevel="2" x14ac:dyDescent="0.2">
      <c r="A623" s="9">
        <v>558</v>
      </c>
      <c r="B623" s="2" t="s">
        <v>22</v>
      </c>
      <c r="C623" s="2" t="s">
        <v>1424</v>
      </c>
      <c r="D623" s="2" t="s">
        <v>2318</v>
      </c>
      <c r="E623" s="10" t="s">
        <v>2319</v>
      </c>
      <c r="F623" s="10" t="s">
        <v>2320</v>
      </c>
      <c r="G623" s="2" t="s">
        <v>2321</v>
      </c>
      <c r="H623" s="2" t="s">
        <v>2322</v>
      </c>
      <c r="I623" s="11">
        <v>10</v>
      </c>
      <c r="J623" s="12" t="s">
        <v>25</v>
      </c>
      <c r="K623" s="14">
        <v>168</v>
      </c>
      <c r="L623" s="14">
        <v>140</v>
      </c>
      <c r="M623" s="13">
        <f t="shared" si="76"/>
        <v>117.6</v>
      </c>
      <c r="N623" s="13">
        <f t="shared" si="77"/>
        <v>98</v>
      </c>
      <c r="O623" s="14">
        <v>176.4</v>
      </c>
      <c r="P623" s="11">
        <v>370</v>
      </c>
      <c r="Q623" s="15">
        <v>2.7E-2</v>
      </c>
      <c r="R623" s="16">
        <v>1.4</v>
      </c>
    </row>
    <row r="624" spans="1:18" s="1" customFormat="1" ht="17.100000000000001" customHeight="1" outlineLevel="2" x14ac:dyDescent="0.2">
      <c r="A624" s="9">
        <v>559</v>
      </c>
      <c r="B624" s="2" t="s">
        <v>22</v>
      </c>
      <c r="C624" s="2" t="s">
        <v>1424</v>
      </c>
      <c r="D624" s="2" t="s">
        <v>2323</v>
      </c>
      <c r="E624" s="10" t="s">
        <v>2324</v>
      </c>
      <c r="F624" s="10" t="s">
        <v>2325</v>
      </c>
      <c r="G624" s="2" t="s">
        <v>2326</v>
      </c>
      <c r="H624" s="2" t="s">
        <v>2327</v>
      </c>
      <c r="I624" s="11">
        <v>4</v>
      </c>
      <c r="J624" s="12" t="s">
        <v>25</v>
      </c>
      <c r="K624" s="14">
        <v>691</v>
      </c>
      <c r="L624" s="14">
        <v>575.9</v>
      </c>
      <c r="M624" s="13">
        <f t="shared" si="76"/>
        <v>483.7</v>
      </c>
      <c r="N624" s="13">
        <f t="shared" si="77"/>
        <v>403.1</v>
      </c>
      <c r="O624" s="14">
        <v>725.6</v>
      </c>
      <c r="Q624" s="15">
        <v>3.2000000000000001E-2</v>
      </c>
      <c r="R624" s="16">
        <v>3.6</v>
      </c>
    </row>
    <row r="625" spans="1:19" s="1" customFormat="1" ht="17.100000000000001" customHeight="1" outlineLevel="2" x14ac:dyDescent="0.2">
      <c r="A625" s="9">
        <v>560</v>
      </c>
      <c r="B625" s="2" t="s">
        <v>22</v>
      </c>
      <c r="C625" s="2" t="s">
        <v>1424</v>
      </c>
      <c r="D625" s="2" t="s">
        <v>2328</v>
      </c>
      <c r="E625" s="10" t="s">
        <v>2329</v>
      </c>
      <c r="F625" s="10" t="s">
        <v>2330</v>
      </c>
      <c r="G625" s="2" t="s">
        <v>2255</v>
      </c>
      <c r="H625" s="2" t="s">
        <v>2331</v>
      </c>
      <c r="I625" s="11">
        <v>2</v>
      </c>
      <c r="K625" s="14">
        <v>499</v>
      </c>
      <c r="L625" s="14">
        <v>415.9</v>
      </c>
      <c r="M625" s="13">
        <f t="shared" si="76"/>
        <v>349.3</v>
      </c>
      <c r="N625" s="13">
        <f t="shared" si="77"/>
        <v>291.10000000000002</v>
      </c>
      <c r="O625" s="14">
        <v>524</v>
      </c>
      <c r="P625" s="11">
        <v>257</v>
      </c>
      <c r="Q625" s="15">
        <v>2.4E-2</v>
      </c>
      <c r="R625" s="16">
        <v>1.4</v>
      </c>
    </row>
    <row r="626" spans="1:19" s="1" customFormat="1" ht="17.100000000000001" customHeight="1" outlineLevel="2" x14ac:dyDescent="0.2">
      <c r="A626" s="9">
        <v>561</v>
      </c>
      <c r="B626" s="2" t="s">
        <v>22</v>
      </c>
      <c r="C626" s="2" t="s">
        <v>1424</v>
      </c>
      <c r="D626" s="2" t="s">
        <v>2332</v>
      </c>
      <c r="E626" s="10" t="s">
        <v>2333</v>
      </c>
      <c r="F626" s="10" t="s">
        <v>2334</v>
      </c>
      <c r="G626" s="2" t="s">
        <v>2335</v>
      </c>
      <c r="H626" s="2" t="s">
        <v>2336</v>
      </c>
      <c r="I626" s="11">
        <v>6</v>
      </c>
      <c r="J626" s="12" t="s">
        <v>25</v>
      </c>
      <c r="K626" s="14">
        <v>958</v>
      </c>
      <c r="L626" s="14">
        <v>798.4</v>
      </c>
      <c r="M626" s="13">
        <f t="shared" si="76"/>
        <v>670.6</v>
      </c>
      <c r="N626" s="13">
        <f t="shared" si="77"/>
        <v>558.9</v>
      </c>
      <c r="O626" s="13">
        <v>1005.9</v>
      </c>
      <c r="P626" s="11">
        <v>144</v>
      </c>
      <c r="Q626" s="15">
        <v>9.9000000000000005E-2</v>
      </c>
      <c r="R626" s="16">
        <v>8.4</v>
      </c>
    </row>
    <row r="627" spans="1:19" s="1" customFormat="1" ht="17.100000000000001" customHeight="1" outlineLevel="2" x14ac:dyDescent="0.2">
      <c r="A627" s="9">
        <v>562</v>
      </c>
      <c r="B627" s="2" t="s">
        <v>22</v>
      </c>
      <c r="C627" s="2" t="s">
        <v>1424</v>
      </c>
      <c r="D627" s="2" t="s">
        <v>2337</v>
      </c>
      <c r="E627" s="10" t="s">
        <v>2338</v>
      </c>
      <c r="F627" s="10" t="s">
        <v>2339</v>
      </c>
      <c r="G627" s="2" t="s">
        <v>2307</v>
      </c>
      <c r="H627" s="2" t="s">
        <v>2340</v>
      </c>
      <c r="I627" s="11">
        <v>4</v>
      </c>
      <c r="J627" s="12" t="s">
        <v>25</v>
      </c>
      <c r="K627" s="14">
        <v>247</v>
      </c>
      <c r="L627" s="14">
        <v>205.9</v>
      </c>
      <c r="M627" s="13">
        <f t="shared" si="76"/>
        <v>172.9</v>
      </c>
      <c r="N627" s="13">
        <f t="shared" si="77"/>
        <v>144.1</v>
      </c>
      <c r="O627" s="14">
        <v>259.39999999999998</v>
      </c>
      <c r="P627" s="11">
        <v>81</v>
      </c>
      <c r="Q627" s="15">
        <v>2.3E-2</v>
      </c>
      <c r="R627" s="16">
        <v>2.1</v>
      </c>
    </row>
    <row r="628" spans="1:19" s="1" customFormat="1" ht="17.100000000000001" customHeight="1" outlineLevel="2" x14ac:dyDescent="0.2">
      <c r="A628" s="9">
        <v>563</v>
      </c>
      <c r="B628" s="2" t="s">
        <v>22</v>
      </c>
      <c r="C628" s="2" t="s">
        <v>1424</v>
      </c>
      <c r="D628" s="2" t="s">
        <v>2341</v>
      </c>
      <c r="E628" s="10" t="s">
        <v>2342</v>
      </c>
      <c r="F628" s="10" t="s">
        <v>2343</v>
      </c>
      <c r="G628" s="2" t="s">
        <v>2255</v>
      </c>
      <c r="H628" s="2" t="s">
        <v>2344</v>
      </c>
      <c r="I628" s="11">
        <v>4</v>
      </c>
      <c r="K628" s="14">
        <v>426</v>
      </c>
      <c r="L628" s="14">
        <v>355</v>
      </c>
      <c r="M628" s="13">
        <f t="shared" si="76"/>
        <v>298.2</v>
      </c>
      <c r="N628" s="13">
        <f t="shared" si="77"/>
        <v>248.5</v>
      </c>
      <c r="O628" s="14">
        <v>447.3</v>
      </c>
      <c r="P628" s="11">
        <v>78</v>
      </c>
      <c r="Q628" s="15">
        <v>2.5000000000000001E-2</v>
      </c>
      <c r="R628" s="16">
        <v>1.2</v>
      </c>
    </row>
    <row r="629" spans="1:19" s="1" customFormat="1" ht="17.100000000000001" customHeight="1" outlineLevel="2" x14ac:dyDescent="0.2">
      <c r="A629" s="9">
        <v>564</v>
      </c>
      <c r="B629" s="2" t="s">
        <v>22</v>
      </c>
      <c r="C629" s="2" t="s">
        <v>1424</v>
      </c>
      <c r="D629" s="2" t="s">
        <v>2345</v>
      </c>
      <c r="E629" s="10" t="s">
        <v>2346</v>
      </c>
      <c r="F629" s="10" t="s">
        <v>2347</v>
      </c>
      <c r="G629" s="2" t="s">
        <v>2348</v>
      </c>
      <c r="H629" s="2" t="s">
        <v>2349</v>
      </c>
      <c r="I629" s="11">
        <v>4</v>
      </c>
      <c r="J629" s="12" t="s">
        <v>25</v>
      </c>
      <c r="K629" s="14">
        <v>596</v>
      </c>
      <c r="L629" s="14">
        <v>496.7</v>
      </c>
      <c r="M629" s="13">
        <f t="shared" si="76"/>
        <v>417.2</v>
      </c>
      <c r="N629" s="13">
        <f t="shared" si="77"/>
        <v>347.70000000000005</v>
      </c>
      <c r="O629" s="14">
        <v>625.79999999999995</v>
      </c>
      <c r="P629" s="11">
        <v>255</v>
      </c>
      <c r="Q629" s="15">
        <v>2.5000000000000001E-2</v>
      </c>
      <c r="R629" s="16">
        <v>2.1</v>
      </c>
    </row>
    <row r="630" spans="1:19" s="1" customFormat="1" ht="17.100000000000001" customHeight="1" outlineLevel="2" x14ac:dyDescent="0.2">
      <c r="A630" s="9">
        <v>565</v>
      </c>
      <c r="B630" s="2" t="s">
        <v>22</v>
      </c>
      <c r="C630" s="2" t="s">
        <v>1424</v>
      </c>
      <c r="D630" s="2" t="s">
        <v>2350</v>
      </c>
      <c r="E630" s="10" t="s">
        <v>2351</v>
      </c>
      <c r="F630" s="10" t="s">
        <v>2352</v>
      </c>
      <c r="G630" s="2" t="s">
        <v>2255</v>
      </c>
      <c r="H630" s="2" t="s">
        <v>2353</v>
      </c>
      <c r="I630" s="11">
        <v>4</v>
      </c>
      <c r="J630" s="12" t="s">
        <v>25</v>
      </c>
      <c r="K630" s="14">
        <v>302</v>
      </c>
      <c r="L630" s="14">
        <v>251.7</v>
      </c>
      <c r="M630" s="13">
        <f t="shared" si="76"/>
        <v>211.4</v>
      </c>
      <c r="N630" s="13">
        <f t="shared" si="77"/>
        <v>176.2</v>
      </c>
      <c r="O630" s="14">
        <v>317.10000000000002</v>
      </c>
      <c r="P630" s="11">
        <v>16</v>
      </c>
      <c r="Q630" s="15">
        <v>2.5000000000000001E-2</v>
      </c>
      <c r="R630" s="16">
        <v>2.1</v>
      </c>
    </row>
    <row r="631" spans="1:19" s="1" customFormat="1" ht="17.100000000000001" customHeight="1" outlineLevel="2" x14ac:dyDescent="0.2">
      <c r="A631" s="9">
        <v>566</v>
      </c>
      <c r="B631" s="2" t="s">
        <v>22</v>
      </c>
      <c r="C631" s="2" t="s">
        <v>1424</v>
      </c>
      <c r="D631" s="2" t="s">
        <v>2354</v>
      </c>
      <c r="E631" s="10" t="s">
        <v>2355</v>
      </c>
      <c r="F631" s="10" t="s">
        <v>2356</v>
      </c>
      <c r="G631" s="2" t="s">
        <v>2255</v>
      </c>
      <c r="H631" s="2" t="s">
        <v>2357</v>
      </c>
      <c r="I631" s="11">
        <v>4</v>
      </c>
      <c r="J631" s="12" t="s">
        <v>25</v>
      </c>
      <c r="K631" s="14">
        <v>380</v>
      </c>
      <c r="L631" s="14">
        <v>316.7</v>
      </c>
      <c r="M631" s="13">
        <f t="shared" si="76"/>
        <v>266</v>
      </c>
      <c r="N631" s="13">
        <f t="shared" si="77"/>
        <v>221.7</v>
      </c>
      <c r="O631" s="14">
        <v>399</v>
      </c>
      <c r="P631" s="11">
        <v>39</v>
      </c>
      <c r="Q631" s="15">
        <v>3.1E-2</v>
      </c>
      <c r="R631" s="16">
        <v>2.5</v>
      </c>
    </row>
    <row r="632" spans="1:19" s="1" customFormat="1" ht="17.100000000000001" customHeight="1" outlineLevel="2" x14ac:dyDescent="0.2">
      <c r="A632" s="9">
        <v>567</v>
      </c>
      <c r="B632" s="2" t="s">
        <v>22</v>
      </c>
      <c r="C632" s="2" t="s">
        <v>1424</v>
      </c>
      <c r="D632" s="2" t="s">
        <v>2358</v>
      </c>
      <c r="E632" s="10" t="s">
        <v>2359</v>
      </c>
      <c r="F632" s="10" t="s">
        <v>2360</v>
      </c>
      <c r="G632" s="2" t="s">
        <v>2255</v>
      </c>
      <c r="H632" s="2" t="s">
        <v>2361</v>
      </c>
      <c r="I632" s="11">
        <v>4</v>
      </c>
      <c r="J632" s="12" t="s">
        <v>25</v>
      </c>
      <c r="K632" s="14">
        <v>156</v>
      </c>
      <c r="L632" s="14">
        <v>130</v>
      </c>
      <c r="M632" s="13">
        <f t="shared" si="76"/>
        <v>109.2</v>
      </c>
      <c r="N632" s="13">
        <f t="shared" si="77"/>
        <v>91</v>
      </c>
      <c r="O632" s="14">
        <v>163.80000000000001</v>
      </c>
      <c r="P632" s="11">
        <v>26</v>
      </c>
      <c r="Q632" s="15">
        <v>1.9E-2</v>
      </c>
      <c r="R632" s="16">
        <v>1.6</v>
      </c>
    </row>
    <row r="633" spans="1:19" s="1" customFormat="1" ht="17.100000000000001" customHeight="1" outlineLevel="2" x14ac:dyDescent="0.2">
      <c r="A633" s="9">
        <v>568</v>
      </c>
      <c r="B633" s="2" t="s">
        <v>22</v>
      </c>
      <c r="C633" s="2" t="s">
        <v>1424</v>
      </c>
      <c r="D633" s="2" t="s">
        <v>2362</v>
      </c>
      <c r="E633" s="10" t="s">
        <v>2363</v>
      </c>
      <c r="F633" s="10" t="s">
        <v>2364</v>
      </c>
      <c r="G633" s="2" t="s">
        <v>2255</v>
      </c>
      <c r="H633" s="2" t="s">
        <v>2365</v>
      </c>
      <c r="I633" s="11">
        <v>4</v>
      </c>
      <c r="K633" s="14">
        <v>510</v>
      </c>
      <c r="L633" s="14">
        <v>425</v>
      </c>
      <c r="M633" s="13">
        <f t="shared" si="76"/>
        <v>357</v>
      </c>
      <c r="N633" s="13">
        <f t="shared" si="77"/>
        <v>297.5</v>
      </c>
      <c r="O633" s="14">
        <v>535.5</v>
      </c>
      <c r="P633" s="11">
        <v>686</v>
      </c>
      <c r="Q633" s="15">
        <v>4.1000000000000002E-2</v>
      </c>
      <c r="R633" s="16">
        <v>2.5</v>
      </c>
    </row>
    <row r="634" spans="1:19" ht="18.95" hidden="1" customHeight="1" outlineLevel="1" x14ac:dyDescent="0.3">
      <c r="A634" s="7"/>
      <c r="B634" s="7"/>
      <c r="C634" s="8" t="s">
        <v>2366</v>
      </c>
      <c r="D634" s="7"/>
      <c r="E634" s="7"/>
      <c r="F634" s="7"/>
      <c r="G634" s="7"/>
      <c r="H634" s="7"/>
      <c r="I634" s="7"/>
      <c r="J634" s="7"/>
      <c r="K634" s="7"/>
      <c r="L634" s="7"/>
      <c r="M634" s="7"/>
      <c r="N634" s="7"/>
      <c r="O634" s="7"/>
      <c r="P634" s="7"/>
      <c r="Q634" s="7"/>
      <c r="R634" s="7"/>
      <c r="S634" s="7"/>
    </row>
    <row r="635" spans="1:19" s="1" customFormat="1" ht="17.100000000000001" customHeight="1" outlineLevel="2" x14ac:dyDescent="0.2">
      <c r="A635" s="9">
        <v>569</v>
      </c>
      <c r="B635" s="2" t="s">
        <v>22</v>
      </c>
      <c r="C635" s="10" t="s">
        <v>1424</v>
      </c>
      <c r="D635" s="2" t="s">
        <v>2367</v>
      </c>
      <c r="E635" s="10" t="s">
        <v>2368</v>
      </c>
      <c r="F635" s="10" t="s">
        <v>2369</v>
      </c>
      <c r="G635" s="2" t="s">
        <v>2255</v>
      </c>
      <c r="H635" s="2" t="s">
        <v>2370</v>
      </c>
      <c r="I635" s="11">
        <v>4</v>
      </c>
      <c r="K635" s="14">
        <v>570</v>
      </c>
      <c r="L635" s="14">
        <v>475</v>
      </c>
      <c r="M635" s="13">
        <f t="shared" ref="M635:M698" si="78">ROUNDUP(K635*(1-$M$6),1)</f>
        <v>399</v>
      </c>
      <c r="N635" s="13">
        <f t="shared" ref="N635:N698" si="79">ROUNDUP(M635/1.2,1)</f>
        <v>332.5</v>
      </c>
      <c r="O635" s="14">
        <v>598.5</v>
      </c>
      <c r="P635" s="11">
        <v>477</v>
      </c>
      <c r="Q635" s="15">
        <v>7.3999999999999996E-2</v>
      </c>
      <c r="R635" s="16">
        <v>6.4</v>
      </c>
    </row>
    <row r="636" spans="1:19" s="1" customFormat="1" ht="17.100000000000001" customHeight="1" outlineLevel="2" x14ac:dyDescent="0.2">
      <c r="A636" s="9">
        <v>570</v>
      </c>
      <c r="B636" s="2" t="s">
        <v>22</v>
      </c>
      <c r="C636" s="2" t="s">
        <v>1424</v>
      </c>
      <c r="D636" s="2" t="s">
        <v>2371</v>
      </c>
      <c r="E636" s="10" t="s">
        <v>2372</v>
      </c>
      <c r="F636" s="10" t="s">
        <v>2373</v>
      </c>
      <c r="G636" s="2" t="s">
        <v>2374</v>
      </c>
      <c r="H636" s="2" t="s">
        <v>2375</v>
      </c>
      <c r="I636" s="11">
        <v>6</v>
      </c>
      <c r="J636" s="12" t="s">
        <v>25</v>
      </c>
      <c r="K636" s="14">
        <v>416</v>
      </c>
      <c r="L636" s="14">
        <v>346.7</v>
      </c>
      <c r="M636" s="13">
        <f t="shared" si="78"/>
        <v>291.2</v>
      </c>
      <c r="N636" s="13">
        <f t="shared" si="79"/>
        <v>242.7</v>
      </c>
      <c r="O636" s="14">
        <v>436.8</v>
      </c>
      <c r="P636" s="11">
        <v>119</v>
      </c>
      <c r="Q636" s="15">
        <v>3.7999999999999999E-2</v>
      </c>
      <c r="R636" s="16">
        <v>5</v>
      </c>
    </row>
    <row r="637" spans="1:19" s="1" customFormat="1" ht="17.100000000000001" customHeight="1" outlineLevel="2" x14ac:dyDescent="0.2">
      <c r="A637" s="9">
        <v>571</v>
      </c>
      <c r="B637" s="2" t="s">
        <v>22</v>
      </c>
      <c r="C637" s="2" t="s">
        <v>1424</v>
      </c>
      <c r="D637" s="2" t="s">
        <v>2376</v>
      </c>
      <c r="E637" s="10" t="s">
        <v>2377</v>
      </c>
      <c r="F637" s="10" t="s">
        <v>2378</v>
      </c>
      <c r="G637" s="2" t="s">
        <v>2379</v>
      </c>
      <c r="H637" s="2" t="s">
        <v>2380</v>
      </c>
      <c r="I637" s="11">
        <v>8</v>
      </c>
      <c r="K637" s="14">
        <v>434</v>
      </c>
      <c r="L637" s="14">
        <v>361.7</v>
      </c>
      <c r="M637" s="13">
        <f t="shared" si="78"/>
        <v>303.8</v>
      </c>
      <c r="N637" s="13">
        <f t="shared" si="79"/>
        <v>253.2</v>
      </c>
      <c r="O637" s="14">
        <v>455.7</v>
      </c>
      <c r="P637" s="11">
        <v>776</v>
      </c>
      <c r="Q637" s="15">
        <v>3.5000000000000003E-2</v>
      </c>
      <c r="R637" s="16">
        <v>4</v>
      </c>
    </row>
    <row r="638" spans="1:19" s="1" customFormat="1" ht="17.100000000000001" customHeight="1" outlineLevel="2" x14ac:dyDescent="0.2">
      <c r="A638" s="9">
        <v>572</v>
      </c>
      <c r="B638" s="2" t="s">
        <v>87</v>
      </c>
      <c r="C638" s="2" t="s">
        <v>1424</v>
      </c>
      <c r="D638" s="2" t="s">
        <v>2381</v>
      </c>
      <c r="E638" s="10" t="s">
        <v>2382</v>
      </c>
      <c r="F638" s="10" t="s">
        <v>2383</v>
      </c>
      <c r="G638" s="2" t="s">
        <v>2384</v>
      </c>
      <c r="H638" s="2" t="s">
        <v>2380</v>
      </c>
      <c r="I638" s="11">
        <v>12</v>
      </c>
      <c r="K638" s="14">
        <v>373</v>
      </c>
      <c r="L638" s="14">
        <v>310.89999999999998</v>
      </c>
      <c r="M638" s="13">
        <f t="shared" si="78"/>
        <v>261.10000000000002</v>
      </c>
      <c r="N638" s="13">
        <f t="shared" si="79"/>
        <v>217.6</v>
      </c>
      <c r="O638" s="14">
        <v>391.7</v>
      </c>
      <c r="P638" s="18">
        <v>2776</v>
      </c>
      <c r="Q638" s="15">
        <v>5.1999999999999998E-2</v>
      </c>
      <c r="R638" s="16">
        <v>6</v>
      </c>
    </row>
    <row r="639" spans="1:19" s="1" customFormat="1" ht="17.100000000000001" customHeight="1" outlineLevel="2" x14ac:dyDescent="0.2">
      <c r="A639" s="9">
        <v>573</v>
      </c>
      <c r="B639" s="2" t="s">
        <v>22</v>
      </c>
      <c r="C639" s="2" t="s">
        <v>1424</v>
      </c>
      <c r="D639" s="2" t="s">
        <v>2385</v>
      </c>
      <c r="E639" s="10" t="s">
        <v>2386</v>
      </c>
      <c r="F639" s="10" t="s">
        <v>2387</v>
      </c>
      <c r="G639" s="2" t="s">
        <v>2388</v>
      </c>
      <c r="H639" s="2" t="s">
        <v>2389</v>
      </c>
      <c r="I639" s="11">
        <v>6</v>
      </c>
      <c r="K639" s="14">
        <v>493</v>
      </c>
      <c r="L639" s="14">
        <v>410.9</v>
      </c>
      <c r="M639" s="13">
        <f t="shared" si="78"/>
        <v>345.1</v>
      </c>
      <c r="N639" s="13">
        <f t="shared" si="79"/>
        <v>287.60000000000002</v>
      </c>
      <c r="O639" s="14">
        <v>517.70000000000005</v>
      </c>
      <c r="P639" s="11">
        <v>102</v>
      </c>
      <c r="Q639" s="15">
        <v>5.7000000000000002E-2</v>
      </c>
      <c r="R639" s="16">
        <v>4.2</v>
      </c>
    </row>
    <row r="640" spans="1:19" s="1" customFormat="1" ht="17.100000000000001" customHeight="1" outlineLevel="2" x14ac:dyDescent="0.2">
      <c r="A640" s="9">
        <v>574</v>
      </c>
      <c r="B640" s="2" t="s">
        <v>87</v>
      </c>
      <c r="C640" s="2" t="s">
        <v>1424</v>
      </c>
      <c r="D640" s="2" t="s">
        <v>2390</v>
      </c>
      <c r="E640" s="10" t="s">
        <v>2391</v>
      </c>
      <c r="F640" s="10" t="s">
        <v>2392</v>
      </c>
      <c r="G640" s="10" t="s">
        <v>2393</v>
      </c>
      <c r="H640" s="2" t="s">
        <v>2389</v>
      </c>
      <c r="I640" s="11">
        <v>8</v>
      </c>
      <c r="K640" s="14">
        <v>471</v>
      </c>
      <c r="L640" s="14">
        <v>392.5</v>
      </c>
      <c r="M640" s="13">
        <f t="shared" si="78"/>
        <v>329.7</v>
      </c>
      <c r="N640" s="13">
        <f t="shared" si="79"/>
        <v>274.8</v>
      </c>
      <c r="O640" s="14">
        <v>494.6</v>
      </c>
      <c r="P640" s="11">
        <v>588</v>
      </c>
      <c r="Q640" s="15">
        <v>7.4999999999999997E-2</v>
      </c>
      <c r="R640" s="16">
        <v>5.5</v>
      </c>
    </row>
    <row r="641" spans="1:18" s="1" customFormat="1" ht="17.100000000000001" customHeight="1" outlineLevel="2" x14ac:dyDescent="0.2">
      <c r="A641" s="9">
        <v>575</v>
      </c>
      <c r="B641" s="2" t="s">
        <v>87</v>
      </c>
      <c r="C641" s="2" t="s">
        <v>1424</v>
      </c>
      <c r="D641" s="2" t="s">
        <v>2394</v>
      </c>
      <c r="E641" s="10" t="s">
        <v>2391</v>
      </c>
      <c r="F641" s="10" t="s">
        <v>2395</v>
      </c>
      <c r="G641" s="2" t="s">
        <v>2396</v>
      </c>
      <c r="H641" s="2" t="s">
        <v>2389</v>
      </c>
      <c r="I641" s="11">
        <v>8</v>
      </c>
      <c r="K641" s="14">
        <v>428</v>
      </c>
      <c r="L641" s="14">
        <v>356.7</v>
      </c>
      <c r="M641" s="13">
        <f t="shared" si="78"/>
        <v>299.60000000000002</v>
      </c>
      <c r="N641" s="13">
        <f t="shared" si="79"/>
        <v>249.7</v>
      </c>
      <c r="O641" s="14">
        <v>449.4</v>
      </c>
      <c r="P641" s="18">
        <v>2719</v>
      </c>
      <c r="Q641" s="15">
        <v>7.4999999999999997E-2</v>
      </c>
      <c r="R641" s="16">
        <v>5.4</v>
      </c>
    </row>
    <row r="642" spans="1:18" s="1" customFormat="1" ht="17.100000000000001" customHeight="1" outlineLevel="2" x14ac:dyDescent="0.2">
      <c r="A642" s="9">
        <v>576</v>
      </c>
      <c r="B642" s="2" t="s">
        <v>22</v>
      </c>
      <c r="C642" s="2" t="s">
        <v>1424</v>
      </c>
      <c r="D642" s="2" t="s">
        <v>2397</v>
      </c>
      <c r="E642" s="10" t="s">
        <v>2398</v>
      </c>
      <c r="F642" s="10" t="s">
        <v>2399</v>
      </c>
      <c r="G642" s="2" t="s">
        <v>2400</v>
      </c>
      <c r="H642" s="2" t="s">
        <v>2401</v>
      </c>
      <c r="I642" s="11">
        <v>6</v>
      </c>
      <c r="K642" s="14">
        <v>504</v>
      </c>
      <c r="L642" s="14">
        <v>420</v>
      </c>
      <c r="M642" s="13">
        <f t="shared" si="78"/>
        <v>352.8</v>
      </c>
      <c r="N642" s="13">
        <f t="shared" si="79"/>
        <v>294</v>
      </c>
      <c r="O642" s="14">
        <v>529.20000000000005</v>
      </c>
      <c r="P642" s="11">
        <v>175</v>
      </c>
      <c r="Q642" s="15">
        <v>0.05</v>
      </c>
      <c r="R642" s="16">
        <v>4.7</v>
      </c>
    </row>
    <row r="643" spans="1:18" s="1" customFormat="1" ht="17.100000000000001" customHeight="1" outlineLevel="2" x14ac:dyDescent="0.2">
      <c r="A643" s="9">
        <v>577</v>
      </c>
      <c r="B643" s="2" t="s">
        <v>87</v>
      </c>
      <c r="C643" s="2" t="s">
        <v>1424</v>
      </c>
      <c r="D643" s="2" t="s">
        <v>2402</v>
      </c>
      <c r="E643" s="10" t="s">
        <v>2398</v>
      </c>
      <c r="F643" s="10" t="s">
        <v>2403</v>
      </c>
      <c r="G643" s="2" t="s">
        <v>2404</v>
      </c>
      <c r="H643" s="2" t="s">
        <v>2401</v>
      </c>
      <c r="I643" s="11">
        <v>6</v>
      </c>
      <c r="K643" s="14">
        <v>419</v>
      </c>
      <c r="L643" s="14">
        <v>349.2</v>
      </c>
      <c r="M643" s="13">
        <f t="shared" si="78"/>
        <v>293.3</v>
      </c>
      <c r="N643" s="13">
        <f t="shared" si="79"/>
        <v>244.5</v>
      </c>
      <c r="O643" s="14">
        <v>440</v>
      </c>
      <c r="P643" s="18">
        <v>1718</v>
      </c>
      <c r="Q643" s="15">
        <v>0.05</v>
      </c>
      <c r="R643" s="16">
        <v>4.7</v>
      </c>
    </row>
    <row r="644" spans="1:18" s="1" customFormat="1" ht="17.100000000000001" customHeight="1" outlineLevel="2" x14ac:dyDescent="0.2">
      <c r="A644" s="9">
        <v>578</v>
      </c>
      <c r="B644" s="2" t="s">
        <v>22</v>
      </c>
      <c r="C644" s="2" t="s">
        <v>1424</v>
      </c>
      <c r="D644" s="2" t="s">
        <v>2405</v>
      </c>
      <c r="E644" s="10" t="s">
        <v>2406</v>
      </c>
      <c r="F644" s="10" t="s">
        <v>2407</v>
      </c>
      <c r="G644" s="2" t="s">
        <v>2408</v>
      </c>
      <c r="H644" s="2" t="s">
        <v>2409</v>
      </c>
      <c r="I644" s="11">
        <v>2</v>
      </c>
      <c r="J644" s="12" t="s">
        <v>25</v>
      </c>
      <c r="K644" s="14">
        <v>858</v>
      </c>
      <c r="L644" s="14">
        <v>715</v>
      </c>
      <c r="M644" s="13">
        <f t="shared" si="78"/>
        <v>600.6</v>
      </c>
      <c r="N644" s="13">
        <f t="shared" si="79"/>
        <v>500.5</v>
      </c>
      <c r="O644" s="14">
        <v>900.9</v>
      </c>
      <c r="P644" s="11">
        <v>35</v>
      </c>
      <c r="Q644" s="15">
        <v>4.4999999999999998E-2</v>
      </c>
      <c r="R644" s="16">
        <v>4.2</v>
      </c>
    </row>
    <row r="645" spans="1:18" s="1" customFormat="1" ht="17.100000000000001" customHeight="1" outlineLevel="2" x14ac:dyDescent="0.2">
      <c r="A645" s="9">
        <v>579</v>
      </c>
      <c r="B645" s="2" t="s">
        <v>87</v>
      </c>
      <c r="C645" s="2" t="s">
        <v>1424</v>
      </c>
      <c r="D645" s="2" t="s">
        <v>2410</v>
      </c>
      <c r="E645" s="10" t="s">
        <v>2406</v>
      </c>
      <c r="F645" s="10" t="s">
        <v>2411</v>
      </c>
      <c r="G645" s="2" t="s">
        <v>2384</v>
      </c>
      <c r="H645" s="2" t="s">
        <v>2409</v>
      </c>
      <c r="I645" s="11">
        <v>4</v>
      </c>
      <c r="K645" s="14">
        <v>787</v>
      </c>
      <c r="L645" s="14">
        <v>655.9</v>
      </c>
      <c r="M645" s="13">
        <f t="shared" si="78"/>
        <v>550.9</v>
      </c>
      <c r="N645" s="13">
        <f t="shared" si="79"/>
        <v>459.1</v>
      </c>
      <c r="O645" s="14">
        <v>826.4</v>
      </c>
      <c r="P645" s="11">
        <v>966</v>
      </c>
      <c r="Q645" s="15">
        <v>8.8999999999999996E-2</v>
      </c>
      <c r="R645" s="16">
        <v>10.9</v>
      </c>
    </row>
    <row r="646" spans="1:18" s="1" customFormat="1" ht="17.100000000000001" customHeight="1" outlineLevel="2" x14ac:dyDescent="0.2">
      <c r="A646" s="9">
        <v>580</v>
      </c>
      <c r="B646" s="2" t="s">
        <v>22</v>
      </c>
      <c r="C646" s="2" t="s">
        <v>1424</v>
      </c>
      <c r="D646" s="2" t="s">
        <v>2412</v>
      </c>
      <c r="E646" s="10" t="s">
        <v>2413</v>
      </c>
      <c r="F646" s="10" t="s">
        <v>2414</v>
      </c>
      <c r="G646" s="2" t="s">
        <v>2415</v>
      </c>
      <c r="H646" s="2" t="s">
        <v>2416</v>
      </c>
      <c r="I646" s="11">
        <v>6</v>
      </c>
      <c r="K646" s="14">
        <v>389</v>
      </c>
      <c r="L646" s="14">
        <v>324.2</v>
      </c>
      <c r="M646" s="13">
        <f t="shared" si="78"/>
        <v>272.3</v>
      </c>
      <c r="N646" s="13">
        <f t="shared" si="79"/>
        <v>227</v>
      </c>
      <c r="O646" s="14">
        <v>408.5</v>
      </c>
      <c r="P646" s="11">
        <v>411</v>
      </c>
      <c r="Q646" s="15">
        <v>0.05</v>
      </c>
      <c r="R646" s="16">
        <v>3.6</v>
      </c>
    </row>
    <row r="647" spans="1:18" s="1" customFormat="1" ht="17.100000000000001" customHeight="1" outlineLevel="2" x14ac:dyDescent="0.2">
      <c r="A647" s="9">
        <v>581</v>
      </c>
      <c r="B647" s="2" t="s">
        <v>87</v>
      </c>
      <c r="C647" s="2" t="s">
        <v>1424</v>
      </c>
      <c r="D647" s="2" t="s">
        <v>2417</v>
      </c>
      <c r="E647" s="10" t="s">
        <v>2418</v>
      </c>
      <c r="F647" s="10" t="s">
        <v>2414</v>
      </c>
      <c r="G647" s="2" t="s">
        <v>2419</v>
      </c>
      <c r="H647" s="2" t="s">
        <v>2416</v>
      </c>
      <c r="I647" s="11">
        <v>6</v>
      </c>
      <c r="K647" s="14">
        <v>365</v>
      </c>
      <c r="L647" s="14">
        <v>304.2</v>
      </c>
      <c r="M647" s="13">
        <f t="shared" si="78"/>
        <v>255.5</v>
      </c>
      <c r="N647" s="13">
        <f t="shared" si="79"/>
        <v>213</v>
      </c>
      <c r="O647" s="14">
        <v>383.3</v>
      </c>
      <c r="P647" s="11">
        <v>631</v>
      </c>
      <c r="Q647" s="15">
        <v>0.05</v>
      </c>
      <c r="R647" s="16">
        <v>3.6</v>
      </c>
    </row>
    <row r="648" spans="1:18" s="1" customFormat="1" ht="17.100000000000001" customHeight="1" outlineLevel="2" x14ac:dyDescent="0.2">
      <c r="A648" s="9">
        <v>582</v>
      </c>
      <c r="B648" s="2" t="s">
        <v>22</v>
      </c>
      <c r="C648" s="2" t="s">
        <v>1424</v>
      </c>
      <c r="D648" s="2" t="s">
        <v>2420</v>
      </c>
      <c r="E648" s="10" t="s">
        <v>2421</v>
      </c>
      <c r="F648" s="10" t="s">
        <v>2422</v>
      </c>
      <c r="G648" s="2" t="s">
        <v>2423</v>
      </c>
      <c r="H648" s="2" t="s">
        <v>2424</v>
      </c>
      <c r="I648" s="11">
        <v>6</v>
      </c>
      <c r="K648" s="14">
        <v>560</v>
      </c>
      <c r="L648" s="14">
        <v>466.7</v>
      </c>
      <c r="M648" s="13">
        <f t="shared" si="78"/>
        <v>392</v>
      </c>
      <c r="N648" s="13">
        <f t="shared" si="79"/>
        <v>326.70000000000005</v>
      </c>
      <c r="O648" s="14">
        <v>588</v>
      </c>
      <c r="P648" s="18">
        <v>1703</v>
      </c>
      <c r="Q648" s="15">
        <v>7.1999999999999995E-2</v>
      </c>
      <c r="R648" s="16">
        <v>3.5</v>
      </c>
    </row>
    <row r="649" spans="1:18" s="1" customFormat="1" ht="17.100000000000001" customHeight="1" outlineLevel="2" x14ac:dyDescent="0.2">
      <c r="A649" s="9">
        <v>583</v>
      </c>
      <c r="B649" s="2" t="s">
        <v>87</v>
      </c>
      <c r="C649" s="2" t="s">
        <v>1424</v>
      </c>
      <c r="D649" s="2" t="s">
        <v>2425</v>
      </c>
      <c r="E649" s="10" t="s">
        <v>2421</v>
      </c>
      <c r="F649" s="10" t="s">
        <v>2426</v>
      </c>
      <c r="G649" s="2" t="s">
        <v>2427</v>
      </c>
      <c r="H649" s="2" t="s">
        <v>2424</v>
      </c>
      <c r="I649" s="11">
        <v>6</v>
      </c>
      <c r="K649" s="14">
        <v>496</v>
      </c>
      <c r="L649" s="14">
        <v>413.4</v>
      </c>
      <c r="M649" s="13">
        <f t="shared" si="78"/>
        <v>347.2</v>
      </c>
      <c r="N649" s="13">
        <f t="shared" si="79"/>
        <v>289.40000000000003</v>
      </c>
      <c r="O649" s="14">
        <v>520.79999999999995</v>
      </c>
      <c r="P649" s="11">
        <v>415</v>
      </c>
      <c r="Q649" s="15">
        <v>7.1999999999999995E-2</v>
      </c>
      <c r="R649" s="16">
        <v>3.5</v>
      </c>
    </row>
    <row r="650" spans="1:18" s="1" customFormat="1" ht="17.100000000000001" customHeight="1" outlineLevel="2" x14ac:dyDescent="0.2">
      <c r="A650" s="9">
        <v>584</v>
      </c>
      <c r="B650" s="2" t="s">
        <v>22</v>
      </c>
      <c r="C650" s="2" t="s">
        <v>1424</v>
      </c>
      <c r="D650" s="2" t="s">
        <v>2428</v>
      </c>
      <c r="E650" s="10" t="s">
        <v>2429</v>
      </c>
      <c r="F650" s="10" t="s">
        <v>2430</v>
      </c>
      <c r="G650" s="2" t="s">
        <v>2431</v>
      </c>
      <c r="H650" s="10" t="s">
        <v>2432</v>
      </c>
      <c r="I650" s="11">
        <v>4</v>
      </c>
      <c r="J650" s="12" t="s">
        <v>25</v>
      </c>
      <c r="K650" s="13">
        <v>1039</v>
      </c>
      <c r="L650" s="14">
        <v>865.9</v>
      </c>
      <c r="M650" s="13">
        <f t="shared" si="78"/>
        <v>727.3</v>
      </c>
      <c r="N650" s="13">
        <f t="shared" si="79"/>
        <v>606.1</v>
      </c>
      <c r="O650" s="13">
        <v>1091</v>
      </c>
      <c r="P650" s="11">
        <v>20</v>
      </c>
      <c r="Q650" s="15">
        <v>7.4999999999999997E-2</v>
      </c>
      <c r="R650" s="16">
        <v>6.3</v>
      </c>
    </row>
    <row r="651" spans="1:18" s="1" customFormat="1" ht="17.100000000000001" customHeight="1" outlineLevel="2" x14ac:dyDescent="0.2">
      <c r="A651" s="9">
        <v>585</v>
      </c>
      <c r="B651" s="2" t="s">
        <v>87</v>
      </c>
      <c r="C651" s="2" t="s">
        <v>1424</v>
      </c>
      <c r="D651" s="2" t="s">
        <v>2433</v>
      </c>
      <c r="E651" s="10" t="s">
        <v>2429</v>
      </c>
      <c r="F651" s="10" t="s">
        <v>2434</v>
      </c>
      <c r="G651" s="2" t="s">
        <v>2435</v>
      </c>
      <c r="H651" s="10" t="s">
        <v>2432</v>
      </c>
      <c r="I651" s="11">
        <v>4</v>
      </c>
      <c r="K651" s="14">
        <v>881</v>
      </c>
      <c r="L651" s="14">
        <v>734.2</v>
      </c>
      <c r="M651" s="13">
        <f t="shared" si="78"/>
        <v>616.70000000000005</v>
      </c>
      <c r="N651" s="13">
        <f t="shared" si="79"/>
        <v>514</v>
      </c>
      <c r="O651" s="14">
        <v>925.1</v>
      </c>
      <c r="P651" s="18">
        <v>1102</v>
      </c>
      <c r="Q651" s="15">
        <v>7.3999999999999996E-2</v>
      </c>
      <c r="R651" s="16">
        <v>6.3</v>
      </c>
    </row>
    <row r="652" spans="1:18" s="1" customFormat="1" ht="17.100000000000001" customHeight="1" outlineLevel="2" x14ac:dyDescent="0.2">
      <c r="A652" s="9">
        <v>586</v>
      </c>
      <c r="B652" s="2" t="s">
        <v>87</v>
      </c>
      <c r="C652" s="2" t="s">
        <v>1424</v>
      </c>
      <c r="D652" s="2" t="s">
        <v>2436</v>
      </c>
      <c r="E652" s="10" t="s">
        <v>2429</v>
      </c>
      <c r="F652" s="10" t="s">
        <v>2437</v>
      </c>
      <c r="G652" s="2" t="s">
        <v>2438</v>
      </c>
      <c r="H652" s="10" t="s">
        <v>2432</v>
      </c>
      <c r="I652" s="11">
        <v>4</v>
      </c>
      <c r="J652" s="12" t="s">
        <v>25</v>
      </c>
      <c r="K652" s="14">
        <v>921</v>
      </c>
      <c r="L652" s="14">
        <v>767.5</v>
      </c>
      <c r="M652" s="13">
        <f t="shared" si="78"/>
        <v>644.70000000000005</v>
      </c>
      <c r="N652" s="13">
        <f t="shared" si="79"/>
        <v>537.30000000000007</v>
      </c>
      <c r="O652" s="14">
        <v>967.1</v>
      </c>
      <c r="P652" s="11">
        <v>28</v>
      </c>
      <c r="Q652" s="15">
        <v>7.4999999999999997E-2</v>
      </c>
      <c r="R652" s="16">
        <v>6.3</v>
      </c>
    </row>
    <row r="653" spans="1:18" s="1" customFormat="1" ht="17.100000000000001" customHeight="1" outlineLevel="2" x14ac:dyDescent="0.2">
      <c r="A653" s="9">
        <v>587</v>
      </c>
      <c r="B653" s="2" t="s">
        <v>87</v>
      </c>
      <c r="C653" s="2" t="s">
        <v>1424</v>
      </c>
      <c r="D653" s="2" t="s">
        <v>2439</v>
      </c>
      <c r="E653" s="10" t="s">
        <v>2440</v>
      </c>
      <c r="F653" s="10" t="s">
        <v>2441</v>
      </c>
      <c r="G653" s="2" t="s">
        <v>2442</v>
      </c>
      <c r="H653" s="2" t="s">
        <v>2443</v>
      </c>
      <c r="I653" s="11">
        <v>4</v>
      </c>
      <c r="J653" s="12" t="s">
        <v>25</v>
      </c>
      <c r="K653" s="14">
        <v>276</v>
      </c>
      <c r="L653" s="14">
        <v>230</v>
      </c>
      <c r="M653" s="13">
        <f t="shared" si="78"/>
        <v>193.2</v>
      </c>
      <c r="N653" s="13">
        <f t="shared" si="79"/>
        <v>161</v>
      </c>
      <c r="O653" s="14">
        <v>289.8</v>
      </c>
      <c r="P653" s="11">
        <v>102</v>
      </c>
      <c r="Q653" s="15">
        <v>1.9E-2</v>
      </c>
      <c r="R653" s="16">
        <v>1.5</v>
      </c>
    </row>
    <row r="654" spans="1:18" s="1" customFormat="1" ht="17.100000000000001" customHeight="1" outlineLevel="2" x14ac:dyDescent="0.2">
      <c r="A654" s="9">
        <v>588</v>
      </c>
      <c r="B654" s="2" t="s">
        <v>87</v>
      </c>
      <c r="C654" s="2" t="s">
        <v>1424</v>
      </c>
      <c r="D654" s="2" t="s">
        <v>2444</v>
      </c>
      <c r="E654" s="10" t="s">
        <v>2445</v>
      </c>
      <c r="F654" s="10" t="s">
        <v>2446</v>
      </c>
      <c r="G654" s="2" t="s">
        <v>2447</v>
      </c>
      <c r="H654" s="2" t="s">
        <v>2448</v>
      </c>
      <c r="I654" s="11">
        <v>4</v>
      </c>
      <c r="K654" s="14">
        <v>650</v>
      </c>
      <c r="L654" s="14">
        <v>541.70000000000005</v>
      </c>
      <c r="M654" s="13">
        <f t="shared" si="78"/>
        <v>455</v>
      </c>
      <c r="N654" s="13">
        <f t="shared" si="79"/>
        <v>379.20000000000005</v>
      </c>
      <c r="O654" s="14">
        <v>682.5</v>
      </c>
      <c r="P654" s="11">
        <v>326</v>
      </c>
      <c r="Q654" s="15">
        <v>7.3999999999999996E-2</v>
      </c>
      <c r="R654" s="16">
        <v>4.8</v>
      </c>
    </row>
    <row r="655" spans="1:18" s="1" customFormat="1" ht="17.100000000000001" customHeight="1" outlineLevel="2" x14ac:dyDescent="0.2">
      <c r="A655" s="9">
        <v>589</v>
      </c>
      <c r="B655" s="2" t="s">
        <v>22</v>
      </c>
      <c r="C655" s="2" t="s">
        <v>1424</v>
      </c>
      <c r="D655" s="2" t="s">
        <v>2449</v>
      </c>
      <c r="E655" s="10" t="s">
        <v>2450</v>
      </c>
      <c r="F655" s="10" t="s">
        <v>2451</v>
      </c>
      <c r="G655" s="2" t="s">
        <v>2452</v>
      </c>
      <c r="H655" s="2" t="s">
        <v>2453</v>
      </c>
      <c r="I655" s="11">
        <v>8</v>
      </c>
      <c r="J655" s="12" t="s">
        <v>25</v>
      </c>
      <c r="K655" s="14">
        <v>479</v>
      </c>
      <c r="L655" s="14">
        <v>399.2</v>
      </c>
      <c r="M655" s="13">
        <f t="shared" si="78"/>
        <v>335.3</v>
      </c>
      <c r="N655" s="13">
        <f t="shared" si="79"/>
        <v>279.5</v>
      </c>
      <c r="O655" s="14">
        <v>503</v>
      </c>
      <c r="P655" s="11">
        <v>246</v>
      </c>
      <c r="Q655" s="15">
        <v>4.3999999999999997E-2</v>
      </c>
      <c r="R655" s="16">
        <v>2.2999999999999998</v>
      </c>
    </row>
    <row r="656" spans="1:18" s="1" customFormat="1" ht="17.100000000000001" customHeight="1" outlineLevel="2" x14ac:dyDescent="0.2">
      <c r="A656" s="9">
        <v>590</v>
      </c>
      <c r="B656" s="2" t="s">
        <v>87</v>
      </c>
      <c r="C656" s="2" t="s">
        <v>1424</v>
      </c>
      <c r="D656" s="2" t="s">
        <v>2454</v>
      </c>
      <c r="E656" s="10" t="s">
        <v>2455</v>
      </c>
      <c r="F656" s="10" t="s">
        <v>2456</v>
      </c>
      <c r="G656" s="2" t="s">
        <v>2457</v>
      </c>
      <c r="H656" s="2" t="s">
        <v>2458</v>
      </c>
      <c r="I656" s="11">
        <v>2</v>
      </c>
      <c r="K656" s="13">
        <v>1011</v>
      </c>
      <c r="L656" s="14">
        <v>842.5</v>
      </c>
      <c r="M656" s="13">
        <f t="shared" si="78"/>
        <v>707.7</v>
      </c>
      <c r="N656" s="13">
        <f t="shared" si="79"/>
        <v>589.80000000000007</v>
      </c>
      <c r="O656" s="13">
        <v>1061.5999999999999</v>
      </c>
      <c r="P656" s="11">
        <v>318</v>
      </c>
      <c r="Q656" s="15">
        <v>5.5E-2</v>
      </c>
      <c r="R656" s="16">
        <v>3.3</v>
      </c>
    </row>
    <row r="657" spans="1:18" s="1" customFormat="1" ht="17.100000000000001" customHeight="1" outlineLevel="2" x14ac:dyDescent="0.2">
      <c r="A657" s="9">
        <v>591</v>
      </c>
      <c r="B657" s="2" t="s">
        <v>87</v>
      </c>
      <c r="C657" s="2" t="s">
        <v>1424</v>
      </c>
      <c r="D657" s="2" t="s">
        <v>2459</v>
      </c>
      <c r="E657" s="10" t="s">
        <v>2460</v>
      </c>
      <c r="F657" s="2" t="s">
        <v>2461</v>
      </c>
      <c r="G657" s="2" t="s">
        <v>2462</v>
      </c>
      <c r="H657" s="2" t="s">
        <v>2463</v>
      </c>
      <c r="I657" s="11">
        <v>2</v>
      </c>
      <c r="J657" s="12" t="s">
        <v>25</v>
      </c>
      <c r="K657" s="14">
        <v>970</v>
      </c>
      <c r="L657" s="14">
        <v>808.4</v>
      </c>
      <c r="M657" s="13">
        <f t="shared" si="78"/>
        <v>679</v>
      </c>
      <c r="N657" s="13">
        <f t="shared" si="79"/>
        <v>565.9</v>
      </c>
      <c r="O657" s="13">
        <v>1018.5</v>
      </c>
      <c r="Q657" s="15">
        <v>5.5E-2</v>
      </c>
      <c r="R657" s="16">
        <v>3.2</v>
      </c>
    </row>
    <row r="658" spans="1:18" s="1" customFormat="1" ht="17.100000000000001" customHeight="1" outlineLevel="2" x14ac:dyDescent="0.2">
      <c r="A658" s="9">
        <v>592</v>
      </c>
      <c r="B658" s="2" t="s">
        <v>22</v>
      </c>
      <c r="C658" s="2" t="s">
        <v>1424</v>
      </c>
      <c r="D658" s="2" t="s">
        <v>2464</v>
      </c>
      <c r="E658" s="10" t="s">
        <v>2465</v>
      </c>
      <c r="F658" s="10" t="s">
        <v>2466</v>
      </c>
      <c r="G658" s="2" t="s">
        <v>2467</v>
      </c>
      <c r="H658" s="2" t="s">
        <v>2468</v>
      </c>
      <c r="I658" s="11">
        <v>2</v>
      </c>
      <c r="K658" s="13">
        <v>1129</v>
      </c>
      <c r="L658" s="14">
        <v>940.9</v>
      </c>
      <c r="M658" s="13">
        <f t="shared" si="78"/>
        <v>790.3</v>
      </c>
      <c r="N658" s="13">
        <f t="shared" si="79"/>
        <v>658.6</v>
      </c>
      <c r="O658" s="13">
        <v>1185.5</v>
      </c>
      <c r="P658" s="11">
        <v>184</v>
      </c>
      <c r="Q658" s="15">
        <v>5.8000000000000003E-2</v>
      </c>
      <c r="R658" s="16">
        <v>4.0999999999999996</v>
      </c>
    </row>
    <row r="659" spans="1:18" s="1" customFormat="1" ht="17.100000000000001" customHeight="1" outlineLevel="2" x14ac:dyDescent="0.2">
      <c r="A659" s="9">
        <v>593</v>
      </c>
      <c r="B659" s="2" t="s">
        <v>87</v>
      </c>
      <c r="C659" s="2" t="s">
        <v>1424</v>
      </c>
      <c r="D659" s="2" t="s">
        <v>2469</v>
      </c>
      <c r="E659" s="10" t="s">
        <v>2470</v>
      </c>
      <c r="F659" s="10" t="s">
        <v>2471</v>
      </c>
      <c r="G659" s="2" t="s">
        <v>2472</v>
      </c>
      <c r="H659" s="2" t="s">
        <v>2473</v>
      </c>
      <c r="I659" s="11">
        <v>2</v>
      </c>
      <c r="J659" s="12" t="s">
        <v>25</v>
      </c>
      <c r="K659" s="14">
        <v>926</v>
      </c>
      <c r="L659" s="14">
        <v>771.7</v>
      </c>
      <c r="M659" s="13">
        <f t="shared" si="78"/>
        <v>648.20000000000005</v>
      </c>
      <c r="N659" s="13">
        <f t="shared" si="79"/>
        <v>540.20000000000005</v>
      </c>
      <c r="O659" s="14">
        <v>972.3</v>
      </c>
      <c r="P659" s="11">
        <v>54</v>
      </c>
      <c r="Q659" s="15">
        <v>5.8000000000000003E-2</v>
      </c>
      <c r="R659" s="16">
        <v>3.9</v>
      </c>
    </row>
    <row r="660" spans="1:18" s="1" customFormat="1" ht="17.100000000000001" customHeight="1" outlineLevel="2" x14ac:dyDescent="0.2">
      <c r="A660" s="9">
        <v>594</v>
      </c>
      <c r="B660" s="2" t="s">
        <v>87</v>
      </c>
      <c r="C660" s="2" t="s">
        <v>1424</v>
      </c>
      <c r="D660" s="2" t="s">
        <v>2474</v>
      </c>
      <c r="E660" s="10" t="s">
        <v>2465</v>
      </c>
      <c r="F660" s="10" t="s">
        <v>2475</v>
      </c>
      <c r="G660" s="2" t="s">
        <v>2476</v>
      </c>
      <c r="H660" s="2" t="s">
        <v>2473</v>
      </c>
      <c r="I660" s="11">
        <v>2</v>
      </c>
      <c r="K660" s="14">
        <v>885</v>
      </c>
      <c r="L660" s="14">
        <v>737.5</v>
      </c>
      <c r="M660" s="13">
        <f t="shared" si="78"/>
        <v>619.5</v>
      </c>
      <c r="N660" s="13">
        <f t="shared" si="79"/>
        <v>516.30000000000007</v>
      </c>
      <c r="O660" s="14">
        <v>929.3</v>
      </c>
      <c r="P660" s="18">
        <v>1622</v>
      </c>
      <c r="Q660" s="15">
        <v>5.6000000000000001E-2</v>
      </c>
      <c r="R660" s="16">
        <v>3.7</v>
      </c>
    </row>
    <row r="661" spans="1:18" s="1" customFormat="1" ht="17.100000000000001" customHeight="1" outlineLevel="2" x14ac:dyDescent="0.2">
      <c r="A661" s="9">
        <v>595</v>
      </c>
      <c r="B661" s="2" t="s">
        <v>87</v>
      </c>
      <c r="C661" s="2" t="s">
        <v>1424</v>
      </c>
      <c r="D661" s="2" t="s">
        <v>2477</v>
      </c>
      <c r="E661" s="10" t="s">
        <v>2478</v>
      </c>
      <c r="F661" s="10" t="s">
        <v>2475</v>
      </c>
      <c r="G661" s="2" t="s">
        <v>2479</v>
      </c>
      <c r="H661" s="2" t="s">
        <v>2468</v>
      </c>
      <c r="I661" s="11">
        <v>2</v>
      </c>
      <c r="J661" s="12" t="s">
        <v>25</v>
      </c>
      <c r="K661" s="13">
        <v>1471</v>
      </c>
      <c r="L661" s="13">
        <v>1225.9000000000001</v>
      </c>
      <c r="M661" s="13">
        <f t="shared" si="78"/>
        <v>1029.7</v>
      </c>
      <c r="N661" s="13">
        <f t="shared" si="79"/>
        <v>858.1</v>
      </c>
      <c r="O661" s="13">
        <v>1544.6</v>
      </c>
      <c r="P661" s="11">
        <v>38</v>
      </c>
      <c r="Q661" s="15">
        <v>5.3999999999999999E-2</v>
      </c>
      <c r="R661" s="16">
        <v>4.7</v>
      </c>
    </row>
    <row r="662" spans="1:18" s="1" customFormat="1" ht="17.100000000000001" customHeight="1" outlineLevel="2" x14ac:dyDescent="0.2">
      <c r="A662" s="9">
        <v>596</v>
      </c>
      <c r="B662" s="2" t="s">
        <v>22</v>
      </c>
      <c r="C662" s="2" t="s">
        <v>1424</v>
      </c>
      <c r="D662" s="2" t="s">
        <v>2480</v>
      </c>
      <c r="E662" s="10" t="s">
        <v>2481</v>
      </c>
      <c r="F662" s="10" t="s">
        <v>2482</v>
      </c>
      <c r="G662" s="2" t="s">
        <v>2483</v>
      </c>
      <c r="H662" s="2" t="s">
        <v>2484</v>
      </c>
      <c r="I662" s="11">
        <v>2</v>
      </c>
      <c r="K662" s="13">
        <v>1444</v>
      </c>
      <c r="L662" s="13">
        <v>1203.4000000000001</v>
      </c>
      <c r="M662" s="13">
        <f t="shared" si="78"/>
        <v>1010.8</v>
      </c>
      <c r="N662" s="13">
        <f t="shared" si="79"/>
        <v>842.4</v>
      </c>
      <c r="O662" s="13">
        <v>1516.2</v>
      </c>
      <c r="P662" s="11">
        <v>365</v>
      </c>
      <c r="Q662" s="15">
        <v>7.5999999999999998E-2</v>
      </c>
      <c r="R662" s="16">
        <v>5.0999999999999996</v>
      </c>
    </row>
    <row r="663" spans="1:18" s="1" customFormat="1" ht="17.100000000000001" customHeight="1" outlineLevel="2" x14ac:dyDescent="0.2">
      <c r="A663" s="9">
        <v>597</v>
      </c>
      <c r="B663" s="2" t="s">
        <v>87</v>
      </c>
      <c r="C663" s="2" t="s">
        <v>1424</v>
      </c>
      <c r="D663" s="2" t="s">
        <v>2485</v>
      </c>
      <c r="E663" s="10" t="s">
        <v>2481</v>
      </c>
      <c r="F663" s="10" t="s">
        <v>2486</v>
      </c>
      <c r="G663" s="2" t="s">
        <v>2487</v>
      </c>
      <c r="H663" s="2" t="s">
        <v>2484</v>
      </c>
      <c r="I663" s="11">
        <v>2</v>
      </c>
      <c r="K663" s="13">
        <v>1095</v>
      </c>
      <c r="L663" s="14">
        <v>912.5</v>
      </c>
      <c r="M663" s="13">
        <f t="shared" si="78"/>
        <v>766.5</v>
      </c>
      <c r="N663" s="13">
        <f t="shared" si="79"/>
        <v>638.80000000000007</v>
      </c>
      <c r="O663" s="13">
        <v>1149.8</v>
      </c>
      <c r="P663" s="11">
        <v>910</v>
      </c>
      <c r="Q663" s="15">
        <v>7.5999999999999998E-2</v>
      </c>
      <c r="R663" s="16">
        <v>4.5</v>
      </c>
    </row>
    <row r="664" spans="1:18" s="1" customFormat="1" ht="17.100000000000001" customHeight="1" outlineLevel="2" x14ac:dyDescent="0.2">
      <c r="A664" s="9">
        <v>598</v>
      </c>
      <c r="B664" s="2" t="s">
        <v>87</v>
      </c>
      <c r="C664" s="2" t="s">
        <v>1424</v>
      </c>
      <c r="D664" s="2" t="s">
        <v>2488</v>
      </c>
      <c r="E664" s="10" t="s">
        <v>2481</v>
      </c>
      <c r="F664" s="10" t="s">
        <v>2489</v>
      </c>
      <c r="G664" s="2" t="s">
        <v>2479</v>
      </c>
      <c r="H664" s="2" t="s">
        <v>2490</v>
      </c>
      <c r="I664" s="11">
        <v>2</v>
      </c>
      <c r="J664" s="12" t="s">
        <v>25</v>
      </c>
      <c r="K664" s="13">
        <v>1624</v>
      </c>
      <c r="L664" s="13">
        <v>1353.4</v>
      </c>
      <c r="M664" s="13">
        <f t="shared" si="78"/>
        <v>1136.8</v>
      </c>
      <c r="N664" s="13">
        <f t="shared" si="79"/>
        <v>947.4</v>
      </c>
      <c r="O664" s="13">
        <v>1705.2</v>
      </c>
      <c r="Q664" s="15">
        <v>6.6000000000000003E-2</v>
      </c>
      <c r="R664" s="16">
        <v>5.5</v>
      </c>
    </row>
    <row r="665" spans="1:18" s="1" customFormat="1" ht="17.100000000000001" customHeight="1" outlineLevel="2" x14ac:dyDescent="0.2">
      <c r="A665" s="9">
        <v>599</v>
      </c>
      <c r="B665" s="2" t="s">
        <v>87</v>
      </c>
      <c r="C665" s="2" t="s">
        <v>1424</v>
      </c>
      <c r="D665" s="2" t="s">
        <v>2491</v>
      </c>
      <c r="E665" s="10" t="s">
        <v>2481</v>
      </c>
      <c r="F665" s="10" t="s">
        <v>2492</v>
      </c>
      <c r="G665" s="2" t="s">
        <v>2493</v>
      </c>
      <c r="H665" s="2" t="s">
        <v>2484</v>
      </c>
      <c r="I665" s="11">
        <v>2</v>
      </c>
      <c r="J665" s="12" t="s">
        <v>25</v>
      </c>
      <c r="K665" s="13">
        <v>1088</v>
      </c>
      <c r="L665" s="14">
        <v>906.7</v>
      </c>
      <c r="M665" s="13">
        <f t="shared" si="78"/>
        <v>761.6</v>
      </c>
      <c r="N665" s="13">
        <f t="shared" si="79"/>
        <v>634.70000000000005</v>
      </c>
      <c r="O665" s="13">
        <v>1142.4000000000001</v>
      </c>
      <c r="Q665" s="15">
        <v>7.5999999999999998E-2</v>
      </c>
      <c r="R665" s="16">
        <v>4.5</v>
      </c>
    </row>
    <row r="666" spans="1:18" s="1" customFormat="1" ht="17.100000000000001" customHeight="1" outlineLevel="2" x14ac:dyDescent="0.2">
      <c r="A666" s="9">
        <v>600</v>
      </c>
      <c r="B666" s="2" t="s">
        <v>22</v>
      </c>
      <c r="C666" s="2" t="s">
        <v>1424</v>
      </c>
      <c r="D666" s="2" t="s">
        <v>2494</v>
      </c>
      <c r="E666" s="10" t="s">
        <v>2495</v>
      </c>
      <c r="F666" s="10" t="s">
        <v>2496</v>
      </c>
      <c r="G666" s="2" t="s">
        <v>2497</v>
      </c>
      <c r="H666" s="2" t="s">
        <v>2498</v>
      </c>
      <c r="I666" s="11">
        <v>2</v>
      </c>
      <c r="K666" s="13">
        <v>1707</v>
      </c>
      <c r="L666" s="13">
        <v>1422.5</v>
      </c>
      <c r="M666" s="13">
        <f t="shared" si="78"/>
        <v>1194.9000000000001</v>
      </c>
      <c r="N666" s="13">
        <f t="shared" si="79"/>
        <v>995.80000000000007</v>
      </c>
      <c r="O666" s="13">
        <v>1792.4</v>
      </c>
      <c r="P666" s="11">
        <v>434</v>
      </c>
      <c r="Q666" s="15">
        <v>0.1</v>
      </c>
      <c r="R666" s="16">
        <v>4.5999999999999996</v>
      </c>
    </row>
    <row r="667" spans="1:18" s="1" customFormat="1" ht="17.100000000000001" customHeight="1" outlineLevel="2" x14ac:dyDescent="0.2">
      <c r="A667" s="9">
        <v>601</v>
      </c>
      <c r="B667" s="2" t="s">
        <v>22</v>
      </c>
      <c r="C667" s="2" t="s">
        <v>1424</v>
      </c>
      <c r="D667" s="2" t="s">
        <v>2499</v>
      </c>
      <c r="E667" s="10" t="s">
        <v>2500</v>
      </c>
      <c r="F667" s="10" t="s">
        <v>2501</v>
      </c>
      <c r="G667" s="2" t="s">
        <v>2502</v>
      </c>
      <c r="H667" s="2" t="s">
        <v>2503</v>
      </c>
      <c r="I667" s="11">
        <v>4</v>
      </c>
      <c r="K667" s="14">
        <v>637</v>
      </c>
      <c r="L667" s="14">
        <v>530.9</v>
      </c>
      <c r="M667" s="13">
        <f t="shared" si="78"/>
        <v>445.9</v>
      </c>
      <c r="N667" s="13">
        <f t="shared" si="79"/>
        <v>371.6</v>
      </c>
      <c r="O667" s="14">
        <v>668.9</v>
      </c>
      <c r="Q667" s="15">
        <v>6.7000000000000004E-2</v>
      </c>
      <c r="R667" s="16">
        <v>5.9</v>
      </c>
    </row>
    <row r="668" spans="1:18" s="1" customFormat="1" ht="17.100000000000001" customHeight="1" outlineLevel="2" x14ac:dyDescent="0.2">
      <c r="A668" s="9">
        <v>602</v>
      </c>
      <c r="B668" s="2" t="s">
        <v>22</v>
      </c>
      <c r="C668" s="2" t="s">
        <v>1424</v>
      </c>
      <c r="D668" s="2" t="s">
        <v>2504</v>
      </c>
      <c r="F668" s="10" t="s">
        <v>2505</v>
      </c>
      <c r="G668" s="2" t="s">
        <v>2506</v>
      </c>
      <c r="H668" s="2" t="s">
        <v>2498</v>
      </c>
      <c r="I668" s="11">
        <v>1</v>
      </c>
      <c r="J668" s="12" t="s">
        <v>25</v>
      </c>
      <c r="K668" s="13">
        <v>2248</v>
      </c>
      <c r="L668" s="13">
        <v>1873.4</v>
      </c>
      <c r="M668" s="13">
        <f t="shared" si="78"/>
        <v>1573.6</v>
      </c>
      <c r="N668" s="13">
        <f t="shared" si="79"/>
        <v>1311.3999999999999</v>
      </c>
      <c r="O668" s="13">
        <v>2360.4</v>
      </c>
    </row>
    <row r="669" spans="1:18" s="1" customFormat="1" ht="17.100000000000001" customHeight="1" outlineLevel="2" x14ac:dyDescent="0.2">
      <c r="A669" s="9">
        <v>603</v>
      </c>
      <c r="B669" s="2" t="s">
        <v>87</v>
      </c>
      <c r="C669" s="2" t="s">
        <v>1424</v>
      </c>
      <c r="D669" s="2" t="s">
        <v>2507</v>
      </c>
      <c r="E669" s="10" t="s">
        <v>2508</v>
      </c>
      <c r="F669" s="10" t="s">
        <v>2509</v>
      </c>
      <c r="G669" s="2" t="s">
        <v>2510</v>
      </c>
      <c r="H669" s="2" t="s">
        <v>2511</v>
      </c>
      <c r="I669" s="11">
        <v>2</v>
      </c>
      <c r="K669" s="13">
        <v>1264</v>
      </c>
      <c r="L669" s="13">
        <v>1053.4000000000001</v>
      </c>
      <c r="M669" s="13">
        <f t="shared" si="78"/>
        <v>884.8</v>
      </c>
      <c r="N669" s="13">
        <f t="shared" si="79"/>
        <v>737.4</v>
      </c>
      <c r="O669" s="13">
        <v>1327.2</v>
      </c>
      <c r="P669" s="11">
        <v>793</v>
      </c>
      <c r="Q669" s="15">
        <v>0.1</v>
      </c>
      <c r="R669" s="16">
        <v>4.5999999999999996</v>
      </c>
    </row>
    <row r="670" spans="1:18" s="1" customFormat="1" ht="17.100000000000001" customHeight="1" outlineLevel="2" x14ac:dyDescent="0.2">
      <c r="A670" s="9">
        <v>604</v>
      </c>
      <c r="B670" s="2" t="s">
        <v>87</v>
      </c>
      <c r="C670" s="2" t="s">
        <v>1424</v>
      </c>
      <c r="D670" s="2" t="s">
        <v>2512</v>
      </c>
      <c r="E670" s="10" t="s">
        <v>2500</v>
      </c>
      <c r="F670" s="10" t="s">
        <v>2513</v>
      </c>
      <c r="G670" s="2" t="s">
        <v>2514</v>
      </c>
      <c r="H670" s="2" t="s">
        <v>2503</v>
      </c>
      <c r="I670" s="11">
        <v>4</v>
      </c>
      <c r="K670" s="14">
        <v>533</v>
      </c>
      <c r="L670" s="14">
        <v>444.2</v>
      </c>
      <c r="M670" s="13">
        <f t="shared" si="78"/>
        <v>373.1</v>
      </c>
      <c r="N670" s="13">
        <f t="shared" si="79"/>
        <v>311</v>
      </c>
      <c r="O670" s="14">
        <v>559.70000000000005</v>
      </c>
      <c r="P670" s="11">
        <v>522</v>
      </c>
      <c r="Q670" s="15">
        <v>6.9000000000000006E-2</v>
      </c>
      <c r="R670" s="16">
        <v>4.3</v>
      </c>
    </row>
    <row r="671" spans="1:18" s="1" customFormat="1" ht="17.100000000000001" customHeight="1" outlineLevel="2" x14ac:dyDescent="0.2">
      <c r="A671" s="9">
        <v>605</v>
      </c>
      <c r="B671" s="2" t="s">
        <v>87</v>
      </c>
      <c r="C671" s="2" t="s">
        <v>2515</v>
      </c>
      <c r="D671" s="2" t="s">
        <v>2516</v>
      </c>
      <c r="E671" s="10" t="s">
        <v>2517</v>
      </c>
      <c r="F671" s="10" t="s">
        <v>2518</v>
      </c>
      <c r="G671" s="2" t="s">
        <v>2519</v>
      </c>
      <c r="H671" s="2" t="s">
        <v>2520</v>
      </c>
      <c r="I671" s="11">
        <v>2</v>
      </c>
      <c r="J671" s="12" t="s">
        <v>25</v>
      </c>
      <c r="K671" s="13">
        <v>1580</v>
      </c>
      <c r="L671" s="13">
        <v>1316.7</v>
      </c>
      <c r="M671" s="13">
        <f t="shared" si="78"/>
        <v>1106</v>
      </c>
      <c r="N671" s="13">
        <f t="shared" si="79"/>
        <v>921.7</v>
      </c>
      <c r="O671" s="13">
        <v>1659</v>
      </c>
      <c r="Q671" s="15">
        <v>0.1</v>
      </c>
      <c r="R671" s="16">
        <v>6.7</v>
      </c>
    </row>
    <row r="672" spans="1:18" s="1" customFormat="1" ht="17.100000000000001" customHeight="1" outlineLevel="2" x14ac:dyDescent="0.2">
      <c r="A672" s="9">
        <v>606</v>
      </c>
      <c r="B672" s="2" t="s">
        <v>87</v>
      </c>
      <c r="C672" s="2" t="s">
        <v>1424</v>
      </c>
      <c r="D672" s="2" t="s">
        <v>2521</v>
      </c>
      <c r="E672" s="10" t="s">
        <v>2522</v>
      </c>
      <c r="F672" s="10" t="s">
        <v>2523</v>
      </c>
      <c r="G672" s="2" t="s">
        <v>2524</v>
      </c>
      <c r="H672" s="2" t="s">
        <v>2525</v>
      </c>
      <c r="I672" s="11">
        <v>2</v>
      </c>
      <c r="K672" s="13">
        <v>1805</v>
      </c>
      <c r="L672" s="13">
        <v>1504.2</v>
      </c>
      <c r="M672" s="13">
        <f t="shared" si="78"/>
        <v>1263.5</v>
      </c>
      <c r="N672" s="13">
        <f t="shared" si="79"/>
        <v>1053</v>
      </c>
      <c r="O672" s="13">
        <v>1895.3</v>
      </c>
      <c r="P672" s="11">
        <v>533</v>
      </c>
      <c r="Q672" s="15">
        <v>0.1</v>
      </c>
      <c r="R672" s="16">
        <v>6.7</v>
      </c>
    </row>
    <row r="673" spans="1:18" s="1" customFormat="1" ht="17.100000000000001" customHeight="1" outlineLevel="2" x14ac:dyDescent="0.2">
      <c r="A673" s="9">
        <v>607</v>
      </c>
      <c r="B673" s="2" t="s">
        <v>22</v>
      </c>
      <c r="C673" s="2" t="s">
        <v>1424</v>
      </c>
      <c r="D673" s="2" t="s">
        <v>2526</v>
      </c>
      <c r="E673" s="10" t="s">
        <v>2527</v>
      </c>
      <c r="F673" s="10" t="s">
        <v>2528</v>
      </c>
      <c r="G673" s="2" t="s">
        <v>2529</v>
      </c>
      <c r="H673" s="2" t="s">
        <v>2530</v>
      </c>
      <c r="I673" s="11">
        <v>2</v>
      </c>
      <c r="J673" s="12" t="s">
        <v>25</v>
      </c>
      <c r="K673" s="13">
        <v>1336</v>
      </c>
      <c r="L673" s="13">
        <v>1113.4000000000001</v>
      </c>
      <c r="M673" s="13">
        <f t="shared" si="78"/>
        <v>935.2</v>
      </c>
      <c r="N673" s="13">
        <f t="shared" si="79"/>
        <v>779.4</v>
      </c>
      <c r="O673" s="13">
        <v>1402.8</v>
      </c>
      <c r="P673" s="11">
        <v>33</v>
      </c>
      <c r="Q673" s="15">
        <v>8.5000000000000006E-2</v>
      </c>
      <c r="R673" s="16">
        <v>5.2</v>
      </c>
    </row>
    <row r="674" spans="1:18" s="1" customFormat="1" ht="17.100000000000001" customHeight="1" outlineLevel="2" x14ac:dyDescent="0.2">
      <c r="A674" s="9">
        <v>608</v>
      </c>
      <c r="B674" s="2" t="s">
        <v>87</v>
      </c>
      <c r="C674" s="2" t="s">
        <v>1424</v>
      </c>
      <c r="D674" s="2" t="s">
        <v>2531</v>
      </c>
      <c r="E674" s="10" t="s">
        <v>2527</v>
      </c>
      <c r="F674" s="10" t="s">
        <v>2532</v>
      </c>
      <c r="G674" s="2" t="s">
        <v>2533</v>
      </c>
      <c r="H674" s="2" t="s">
        <v>2530</v>
      </c>
      <c r="I674" s="11">
        <v>2</v>
      </c>
      <c r="J674" s="12" t="s">
        <v>25</v>
      </c>
      <c r="K674" s="13">
        <v>1228</v>
      </c>
      <c r="L674" s="13">
        <v>1023.4</v>
      </c>
      <c r="M674" s="13">
        <f t="shared" si="78"/>
        <v>859.6</v>
      </c>
      <c r="N674" s="13">
        <f t="shared" si="79"/>
        <v>716.4</v>
      </c>
      <c r="O674" s="13">
        <v>1289.4000000000001</v>
      </c>
      <c r="Q674" s="15">
        <v>8.5000000000000006E-2</v>
      </c>
      <c r="R674" s="16">
        <v>4.5999999999999996</v>
      </c>
    </row>
    <row r="675" spans="1:18" s="1" customFormat="1" ht="17.100000000000001" customHeight="1" outlineLevel="2" x14ac:dyDescent="0.2">
      <c r="A675" s="9">
        <v>609</v>
      </c>
      <c r="B675" s="2" t="s">
        <v>87</v>
      </c>
      <c r="C675" s="2" t="s">
        <v>1424</v>
      </c>
      <c r="D675" s="2" t="s">
        <v>2534</v>
      </c>
      <c r="E675" s="10" t="s">
        <v>2527</v>
      </c>
      <c r="F675" s="10" t="s">
        <v>2535</v>
      </c>
      <c r="G675" s="2" t="s">
        <v>2536</v>
      </c>
      <c r="H675" s="2" t="s">
        <v>2530</v>
      </c>
      <c r="I675" s="11">
        <v>2</v>
      </c>
      <c r="J675" s="12" t="s">
        <v>25</v>
      </c>
      <c r="K675" s="13">
        <v>1129</v>
      </c>
      <c r="L675" s="14">
        <v>940.9</v>
      </c>
      <c r="M675" s="13">
        <f t="shared" si="78"/>
        <v>790.3</v>
      </c>
      <c r="N675" s="13">
        <f t="shared" si="79"/>
        <v>658.6</v>
      </c>
      <c r="O675" s="13">
        <v>1185.5</v>
      </c>
      <c r="P675" s="11">
        <v>41</v>
      </c>
      <c r="Q675" s="15">
        <v>8.5000000000000006E-2</v>
      </c>
      <c r="R675" s="16">
        <v>4.5</v>
      </c>
    </row>
    <row r="676" spans="1:18" s="1" customFormat="1" ht="17.100000000000001" customHeight="1" outlineLevel="2" x14ac:dyDescent="0.2">
      <c r="A676" s="9">
        <v>610</v>
      </c>
      <c r="B676" s="2" t="s">
        <v>22</v>
      </c>
      <c r="C676" s="2" t="s">
        <v>1424</v>
      </c>
      <c r="D676" s="2" t="s">
        <v>2537</v>
      </c>
      <c r="E676" s="10" t="s">
        <v>2527</v>
      </c>
      <c r="F676" s="10" t="s">
        <v>2538</v>
      </c>
      <c r="G676" s="2" t="s">
        <v>2539</v>
      </c>
      <c r="H676" s="2" t="s">
        <v>2540</v>
      </c>
      <c r="I676" s="11">
        <v>2</v>
      </c>
      <c r="J676" s="12" t="s">
        <v>25</v>
      </c>
      <c r="K676" s="13">
        <v>1267</v>
      </c>
      <c r="L676" s="13">
        <v>1055.9000000000001</v>
      </c>
      <c r="M676" s="13">
        <f t="shared" si="78"/>
        <v>886.9</v>
      </c>
      <c r="N676" s="13">
        <f t="shared" si="79"/>
        <v>739.1</v>
      </c>
      <c r="O676" s="13">
        <v>1330.4</v>
      </c>
      <c r="P676" s="11">
        <v>51</v>
      </c>
      <c r="Q676" s="15">
        <v>8.5000000000000006E-2</v>
      </c>
      <c r="R676" s="16">
        <v>4.5</v>
      </c>
    </row>
    <row r="677" spans="1:18" s="1" customFormat="1" ht="17.100000000000001" customHeight="1" outlineLevel="2" x14ac:dyDescent="0.2">
      <c r="A677" s="9">
        <v>611</v>
      </c>
      <c r="B677" s="2" t="s">
        <v>87</v>
      </c>
      <c r="C677" s="2" t="s">
        <v>1424</v>
      </c>
      <c r="D677" s="2" t="s">
        <v>2541</v>
      </c>
      <c r="E677" s="10" t="s">
        <v>2542</v>
      </c>
      <c r="F677" s="10" t="s">
        <v>2543</v>
      </c>
      <c r="G677" s="2" t="s">
        <v>2544</v>
      </c>
      <c r="H677" s="2" t="s">
        <v>2540</v>
      </c>
      <c r="I677" s="11">
        <v>2</v>
      </c>
      <c r="J677" s="12" t="s">
        <v>25</v>
      </c>
      <c r="K677" s="13">
        <v>1156</v>
      </c>
      <c r="L677" s="14">
        <v>963.4</v>
      </c>
      <c r="M677" s="13">
        <f t="shared" si="78"/>
        <v>809.2</v>
      </c>
      <c r="N677" s="13">
        <f t="shared" si="79"/>
        <v>674.4</v>
      </c>
      <c r="O677" s="13">
        <v>1213.8</v>
      </c>
      <c r="Q677" s="15">
        <v>8.5000000000000006E-2</v>
      </c>
      <c r="R677" s="16">
        <v>4.3</v>
      </c>
    </row>
    <row r="678" spans="1:18" s="1" customFormat="1" ht="17.100000000000001" customHeight="1" outlineLevel="2" x14ac:dyDescent="0.2">
      <c r="A678" s="9">
        <v>612</v>
      </c>
      <c r="B678" s="2" t="s">
        <v>87</v>
      </c>
      <c r="C678" s="2" t="s">
        <v>1424</v>
      </c>
      <c r="D678" s="2" t="s">
        <v>2545</v>
      </c>
      <c r="E678" s="10" t="s">
        <v>2527</v>
      </c>
      <c r="F678" s="10" t="s">
        <v>2546</v>
      </c>
      <c r="G678" s="2" t="s">
        <v>2547</v>
      </c>
      <c r="H678" s="2" t="s">
        <v>2540</v>
      </c>
      <c r="I678" s="11">
        <v>2</v>
      </c>
      <c r="K678" s="13">
        <v>1111</v>
      </c>
      <c r="L678" s="14">
        <v>925.9</v>
      </c>
      <c r="M678" s="13">
        <f t="shared" si="78"/>
        <v>777.7</v>
      </c>
      <c r="N678" s="13">
        <f t="shared" si="79"/>
        <v>648.1</v>
      </c>
      <c r="O678" s="13">
        <v>1166.5999999999999</v>
      </c>
      <c r="P678" s="11">
        <v>899</v>
      </c>
      <c r="Q678" s="15">
        <v>8.5000000000000006E-2</v>
      </c>
      <c r="R678" s="16">
        <v>4.3</v>
      </c>
    </row>
    <row r="679" spans="1:18" s="1" customFormat="1" ht="17.100000000000001" customHeight="1" outlineLevel="2" x14ac:dyDescent="0.2">
      <c r="A679" s="9">
        <v>613</v>
      </c>
      <c r="B679" s="2" t="s">
        <v>22</v>
      </c>
      <c r="C679" s="2" t="s">
        <v>1424</v>
      </c>
      <c r="D679" s="2" t="s">
        <v>2548</v>
      </c>
      <c r="E679" s="10" t="s">
        <v>2549</v>
      </c>
      <c r="F679" s="10" t="s">
        <v>2550</v>
      </c>
      <c r="G679" s="2" t="s">
        <v>2551</v>
      </c>
      <c r="H679" s="2" t="s">
        <v>2552</v>
      </c>
      <c r="I679" s="11">
        <v>2</v>
      </c>
      <c r="J679" s="12" t="s">
        <v>25</v>
      </c>
      <c r="K679" s="13">
        <v>1147</v>
      </c>
      <c r="L679" s="14">
        <v>955.9</v>
      </c>
      <c r="M679" s="13">
        <f t="shared" si="78"/>
        <v>802.9</v>
      </c>
      <c r="N679" s="13">
        <f t="shared" si="79"/>
        <v>669.1</v>
      </c>
      <c r="O679" s="13">
        <v>1204.4000000000001</v>
      </c>
      <c r="Q679" s="15">
        <v>7.0999999999999994E-2</v>
      </c>
      <c r="R679" s="16">
        <v>5.4</v>
      </c>
    </row>
    <row r="680" spans="1:18" s="1" customFormat="1" ht="17.100000000000001" customHeight="1" outlineLevel="2" x14ac:dyDescent="0.2">
      <c r="A680" s="9">
        <v>614</v>
      </c>
      <c r="B680" s="2" t="s">
        <v>87</v>
      </c>
      <c r="C680" s="2" t="s">
        <v>1424</v>
      </c>
      <c r="D680" s="2" t="s">
        <v>2553</v>
      </c>
      <c r="E680" s="10" t="s">
        <v>2549</v>
      </c>
      <c r="F680" s="10" t="s">
        <v>2554</v>
      </c>
      <c r="G680" s="2" t="s">
        <v>2555</v>
      </c>
      <c r="H680" s="2" t="s">
        <v>2552</v>
      </c>
      <c r="I680" s="11">
        <v>2</v>
      </c>
      <c r="J680" s="12" t="s">
        <v>25</v>
      </c>
      <c r="K680" s="14">
        <v>899</v>
      </c>
      <c r="L680" s="14">
        <v>749.2</v>
      </c>
      <c r="M680" s="13">
        <f t="shared" si="78"/>
        <v>629.29999999999995</v>
      </c>
      <c r="N680" s="13">
        <f t="shared" si="79"/>
        <v>524.5</v>
      </c>
      <c r="O680" s="14">
        <v>944</v>
      </c>
      <c r="P680" s="11">
        <v>38</v>
      </c>
      <c r="Q680" s="15">
        <v>7.0999999999999994E-2</v>
      </c>
      <c r="R680" s="16">
        <v>3.8</v>
      </c>
    </row>
    <row r="681" spans="1:18" s="1" customFormat="1" ht="17.100000000000001" customHeight="1" outlineLevel="2" x14ac:dyDescent="0.2">
      <c r="A681" s="9">
        <v>615</v>
      </c>
      <c r="B681" s="2" t="s">
        <v>22</v>
      </c>
      <c r="C681" s="2" t="s">
        <v>1424</v>
      </c>
      <c r="D681" s="2" t="s">
        <v>2556</v>
      </c>
      <c r="E681" s="10" t="s">
        <v>2549</v>
      </c>
      <c r="F681" s="10" t="s">
        <v>2557</v>
      </c>
      <c r="G681" s="2" t="s">
        <v>2558</v>
      </c>
      <c r="H681" s="2" t="s">
        <v>2559</v>
      </c>
      <c r="I681" s="11">
        <v>2</v>
      </c>
      <c r="J681" s="12" t="s">
        <v>25</v>
      </c>
      <c r="K681" s="13">
        <v>1679</v>
      </c>
      <c r="L681" s="13">
        <v>1399.2</v>
      </c>
      <c r="M681" s="13">
        <f t="shared" si="78"/>
        <v>1175.3</v>
      </c>
      <c r="N681" s="13">
        <f t="shared" si="79"/>
        <v>979.5</v>
      </c>
      <c r="O681" s="13">
        <v>1763</v>
      </c>
      <c r="P681" s="11">
        <v>54</v>
      </c>
      <c r="Q681" s="15">
        <v>0.122</v>
      </c>
      <c r="R681" s="16">
        <v>9.8000000000000007</v>
      </c>
    </row>
    <row r="682" spans="1:18" s="1" customFormat="1" ht="17.100000000000001" customHeight="1" outlineLevel="2" x14ac:dyDescent="0.2">
      <c r="A682" s="9">
        <v>616</v>
      </c>
      <c r="B682" s="2" t="s">
        <v>22</v>
      </c>
      <c r="C682" s="2" t="s">
        <v>1424</v>
      </c>
      <c r="D682" s="2" t="s">
        <v>2560</v>
      </c>
      <c r="E682" s="10" t="s">
        <v>2561</v>
      </c>
      <c r="F682" s="10" t="s">
        <v>2562</v>
      </c>
      <c r="G682" s="2" t="s">
        <v>2563</v>
      </c>
      <c r="H682" s="2" t="s">
        <v>2564</v>
      </c>
      <c r="I682" s="11">
        <v>2</v>
      </c>
      <c r="J682" s="12" t="s">
        <v>25</v>
      </c>
      <c r="K682" s="14">
        <v>813</v>
      </c>
      <c r="L682" s="14">
        <v>677.5</v>
      </c>
      <c r="M682" s="13">
        <f t="shared" si="78"/>
        <v>569.1</v>
      </c>
      <c r="N682" s="13">
        <f t="shared" si="79"/>
        <v>474.3</v>
      </c>
      <c r="O682" s="14">
        <v>853.7</v>
      </c>
      <c r="P682" s="11">
        <v>85</v>
      </c>
      <c r="Q682" s="15">
        <v>5.1999999999999998E-2</v>
      </c>
      <c r="R682" s="16">
        <v>3.9</v>
      </c>
    </row>
    <row r="683" spans="1:18" s="1" customFormat="1" ht="17.100000000000001" customHeight="1" outlineLevel="2" x14ac:dyDescent="0.2">
      <c r="A683" s="9">
        <v>617</v>
      </c>
      <c r="B683" s="2" t="s">
        <v>998</v>
      </c>
      <c r="C683" s="2" t="s">
        <v>1424</v>
      </c>
      <c r="D683" s="2" t="s">
        <v>2565</v>
      </c>
      <c r="E683" s="10" t="s">
        <v>2566</v>
      </c>
      <c r="F683" s="10" t="s">
        <v>2567</v>
      </c>
      <c r="G683" s="2" t="s">
        <v>2563</v>
      </c>
      <c r="H683" s="2" t="s">
        <v>2568</v>
      </c>
      <c r="I683" s="11">
        <v>12</v>
      </c>
      <c r="J683" s="12" t="s">
        <v>25</v>
      </c>
      <c r="K683" s="14">
        <v>79</v>
      </c>
      <c r="L683" s="14">
        <v>65.900000000000006</v>
      </c>
      <c r="M683" s="13">
        <f t="shared" si="78"/>
        <v>55.3</v>
      </c>
      <c r="N683" s="13">
        <f t="shared" si="79"/>
        <v>46.1</v>
      </c>
      <c r="O683" s="14">
        <v>83</v>
      </c>
      <c r="P683" s="11">
        <v>4</v>
      </c>
      <c r="Q683" s="15">
        <v>5.0000000000000001E-3</v>
      </c>
      <c r="R683" s="16">
        <v>1.3</v>
      </c>
    </row>
    <row r="684" spans="1:18" s="1" customFormat="1" ht="17.100000000000001" customHeight="1" outlineLevel="2" x14ac:dyDescent="0.2">
      <c r="A684" s="9">
        <v>618</v>
      </c>
      <c r="B684" s="2" t="s">
        <v>87</v>
      </c>
      <c r="C684" s="2" t="s">
        <v>1424</v>
      </c>
      <c r="D684" s="2" t="s">
        <v>2569</v>
      </c>
      <c r="E684" s="10" t="s">
        <v>2566</v>
      </c>
      <c r="F684" s="10" t="s">
        <v>2570</v>
      </c>
      <c r="G684" s="2" t="s">
        <v>2563</v>
      </c>
      <c r="H684" s="2" t="s">
        <v>2568</v>
      </c>
      <c r="I684" s="11">
        <v>12</v>
      </c>
      <c r="K684" s="14">
        <v>69</v>
      </c>
      <c r="L684" s="14">
        <v>57.5</v>
      </c>
      <c r="M684" s="13">
        <f t="shared" si="78"/>
        <v>48.3</v>
      </c>
      <c r="N684" s="13">
        <f t="shared" si="79"/>
        <v>40.300000000000004</v>
      </c>
      <c r="O684" s="14">
        <v>72.5</v>
      </c>
      <c r="P684" s="11">
        <v>837</v>
      </c>
      <c r="Q684" s="15">
        <v>5.0000000000000001E-3</v>
      </c>
      <c r="R684" s="16">
        <v>1.3</v>
      </c>
    </row>
    <row r="685" spans="1:18" s="1" customFormat="1" ht="17.100000000000001" customHeight="1" outlineLevel="2" x14ac:dyDescent="0.2">
      <c r="A685" s="9">
        <v>619</v>
      </c>
      <c r="B685" s="2" t="s">
        <v>87</v>
      </c>
      <c r="C685" s="2" t="s">
        <v>1424</v>
      </c>
      <c r="D685" s="2" t="s">
        <v>2571</v>
      </c>
      <c r="E685" s="10" t="s">
        <v>2572</v>
      </c>
      <c r="F685" s="10" t="s">
        <v>2573</v>
      </c>
      <c r="G685" s="2" t="s">
        <v>2555</v>
      </c>
      <c r="H685" s="2" t="s">
        <v>2511</v>
      </c>
      <c r="I685" s="11">
        <v>2</v>
      </c>
      <c r="J685" s="12" t="s">
        <v>25</v>
      </c>
      <c r="K685" s="13">
        <v>1310</v>
      </c>
      <c r="L685" s="13">
        <v>1091.7</v>
      </c>
      <c r="M685" s="13">
        <f t="shared" si="78"/>
        <v>917</v>
      </c>
      <c r="N685" s="13">
        <f t="shared" si="79"/>
        <v>764.2</v>
      </c>
      <c r="O685" s="13">
        <v>1375.5</v>
      </c>
      <c r="P685" s="11">
        <v>99</v>
      </c>
      <c r="Q685" s="15">
        <v>0.1</v>
      </c>
      <c r="R685" s="16">
        <v>4.5999999999999996</v>
      </c>
    </row>
    <row r="686" spans="1:18" s="1" customFormat="1" ht="17.100000000000001" customHeight="1" outlineLevel="2" x14ac:dyDescent="0.2">
      <c r="A686" s="9">
        <v>620</v>
      </c>
      <c r="B686" s="2" t="s">
        <v>87</v>
      </c>
      <c r="C686" s="2" t="s">
        <v>1424</v>
      </c>
      <c r="D686" s="2" t="s">
        <v>2574</v>
      </c>
      <c r="E686" s="10" t="s">
        <v>2575</v>
      </c>
      <c r="F686" s="10" t="s">
        <v>2576</v>
      </c>
      <c r="G686" s="2" t="s">
        <v>2577</v>
      </c>
      <c r="H686" s="10" t="s">
        <v>2578</v>
      </c>
      <c r="I686" s="11">
        <v>2</v>
      </c>
      <c r="K686" s="13">
        <v>1499</v>
      </c>
      <c r="L686" s="13">
        <v>1249.2</v>
      </c>
      <c r="M686" s="13">
        <f t="shared" si="78"/>
        <v>1049.3</v>
      </c>
      <c r="N686" s="13">
        <f t="shared" si="79"/>
        <v>874.5</v>
      </c>
      <c r="O686" s="13">
        <v>1574</v>
      </c>
      <c r="P686" s="11">
        <v>272</v>
      </c>
      <c r="Q686" s="15">
        <v>8.5000000000000006E-2</v>
      </c>
      <c r="R686" s="16">
        <v>5.4</v>
      </c>
    </row>
    <row r="687" spans="1:18" s="1" customFormat="1" ht="17.100000000000001" customHeight="1" outlineLevel="2" x14ac:dyDescent="0.2">
      <c r="A687" s="9">
        <v>621</v>
      </c>
      <c r="B687" s="2" t="s">
        <v>87</v>
      </c>
      <c r="C687" s="2" t="s">
        <v>1424</v>
      </c>
      <c r="D687" s="2" t="s">
        <v>2579</v>
      </c>
      <c r="E687" s="10" t="s">
        <v>2580</v>
      </c>
      <c r="F687" s="10" t="s">
        <v>2581</v>
      </c>
      <c r="G687" s="2" t="s">
        <v>2582</v>
      </c>
      <c r="H687" s="2" t="s">
        <v>2583</v>
      </c>
      <c r="I687" s="11">
        <v>2</v>
      </c>
      <c r="J687" s="12" t="s">
        <v>25</v>
      </c>
      <c r="K687" s="13">
        <v>1039</v>
      </c>
      <c r="L687" s="14">
        <v>865.9</v>
      </c>
      <c r="M687" s="13">
        <f t="shared" si="78"/>
        <v>727.3</v>
      </c>
      <c r="N687" s="13">
        <f t="shared" si="79"/>
        <v>606.1</v>
      </c>
      <c r="O687" s="13">
        <v>1091</v>
      </c>
      <c r="P687" s="11">
        <v>11</v>
      </c>
      <c r="Q687" s="15">
        <v>8.5000000000000006E-2</v>
      </c>
      <c r="R687" s="16">
        <v>4.2</v>
      </c>
    </row>
    <row r="688" spans="1:18" s="1" customFormat="1" ht="17.100000000000001" customHeight="1" outlineLevel="2" x14ac:dyDescent="0.2">
      <c r="A688" s="9">
        <v>622</v>
      </c>
      <c r="B688" s="2" t="s">
        <v>87</v>
      </c>
      <c r="C688" s="2" t="s">
        <v>1424</v>
      </c>
      <c r="D688" s="2" t="s">
        <v>2584</v>
      </c>
      <c r="E688" s="10" t="s">
        <v>2585</v>
      </c>
      <c r="F688" s="10" t="s">
        <v>2586</v>
      </c>
      <c r="G688" s="2" t="s">
        <v>2587</v>
      </c>
      <c r="H688" s="2" t="s">
        <v>2588</v>
      </c>
      <c r="I688" s="11">
        <v>6</v>
      </c>
      <c r="J688" s="12" t="s">
        <v>25</v>
      </c>
      <c r="K688" s="14">
        <v>317</v>
      </c>
      <c r="L688" s="14">
        <v>264.2</v>
      </c>
      <c r="M688" s="13">
        <f t="shared" si="78"/>
        <v>221.9</v>
      </c>
      <c r="N688" s="13">
        <f t="shared" si="79"/>
        <v>185</v>
      </c>
      <c r="O688" s="14">
        <v>332.9</v>
      </c>
      <c r="P688" s="11">
        <v>4</v>
      </c>
      <c r="Q688" s="15">
        <v>6.8000000000000005E-2</v>
      </c>
      <c r="R688" s="16">
        <v>4.5</v>
      </c>
    </row>
    <row r="689" spans="1:18" s="1" customFormat="1" ht="17.100000000000001" customHeight="1" outlineLevel="2" x14ac:dyDescent="0.2">
      <c r="A689" s="9">
        <v>623</v>
      </c>
      <c r="B689" s="2" t="s">
        <v>87</v>
      </c>
      <c r="C689" s="2" t="s">
        <v>1424</v>
      </c>
      <c r="D689" s="2" t="s">
        <v>2589</v>
      </c>
      <c r="E689" s="10" t="s">
        <v>2590</v>
      </c>
      <c r="F689" s="10" t="s">
        <v>2591</v>
      </c>
      <c r="G689" s="2" t="s">
        <v>2592</v>
      </c>
      <c r="H689" s="2" t="s">
        <v>2593</v>
      </c>
      <c r="I689" s="11">
        <v>4</v>
      </c>
      <c r="K689" s="14">
        <v>817</v>
      </c>
      <c r="L689" s="14">
        <v>680.9</v>
      </c>
      <c r="M689" s="13">
        <f t="shared" si="78"/>
        <v>571.9</v>
      </c>
      <c r="N689" s="13">
        <f t="shared" si="79"/>
        <v>476.6</v>
      </c>
      <c r="O689" s="14">
        <v>857.9</v>
      </c>
      <c r="P689" s="11">
        <v>369</v>
      </c>
      <c r="Q689" s="15">
        <v>4.3999999999999997E-2</v>
      </c>
      <c r="R689" s="16">
        <v>4.5</v>
      </c>
    </row>
    <row r="690" spans="1:18" s="1" customFormat="1" ht="17.100000000000001" customHeight="1" outlineLevel="2" x14ac:dyDescent="0.2">
      <c r="A690" s="9">
        <v>624</v>
      </c>
      <c r="B690" s="2" t="s">
        <v>22</v>
      </c>
      <c r="C690" s="2" t="s">
        <v>1424</v>
      </c>
      <c r="D690" s="2" t="s">
        <v>2594</v>
      </c>
      <c r="E690" s="10" t="s">
        <v>2595</v>
      </c>
      <c r="F690" s="10" t="s">
        <v>2596</v>
      </c>
      <c r="G690" s="2" t="s">
        <v>2597</v>
      </c>
      <c r="H690" s="2" t="s">
        <v>2598</v>
      </c>
      <c r="I690" s="11">
        <v>2</v>
      </c>
      <c r="J690" s="12" t="s">
        <v>25</v>
      </c>
      <c r="K690" s="13">
        <v>1219</v>
      </c>
      <c r="L690" s="13">
        <v>1015.9</v>
      </c>
      <c r="M690" s="13">
        <f t="shared" si="78"/>
        <v>853.3</v>
      </c>
      <c r="N690" s="13">
        <f t="shared" si="79"/>
        <v>711.1</v>
      </c>
      <c r="O690" s="13">
        <v>1280</v>
      </c>
      <c r="P690" s="11">
        <v>55</v>
      </c>
      <c r="Q690" s="15">
        <v>7.5999999999999998E-2</v>
      </c>
      <c r="R690" s="16">
        <v>4.5999999999999996</v>
      </c>
    </row>
    <row r="691" spans="1:18" s="1" customFormat="1" ht="17.100000000000001" customHeight="1" outlineLevel="2" x14ac:dyDescent="0.2">
      <c r="A691" s="9">
        <v>625</v>
      </c>
      <c r="B691" s="2" t="s">
        <v>22</v>
      </c>
      <c r="C691" s="2" t="s">
        <v>1424</v>
      </c>
      <c r="D691" s="2" t="s">
        <v>2599</v>
      </c>
      <c r="E691" s="10" t="s">
        <v>2600</v>
      </c>
      <c r="F691" s="10" t="s">
        <v>2601</v>
      </c>
      <c r="G691" s="2" t="s">
        <v>2602</v>
      </c>
      <c r="H691" s="2" t="s">
        <v>2603</v>
      </c>
      <c r="I691" s="11">
        <v>2</v>
      </c>
      <c r="J691" s="12" t="s">
        <v>25</v>
      </c>
      <c r="K691" s="14">
        <v>506</v>
      </c>
      <c r="L691" s="14">
        <v>421.7</v>
      </c>
      <c r="M691" s="13">
        <f t="shared" si="78"/>
        <v>354.2</v>
      </c>
      <c r="N691" s="13">
        <f t="shared" si="79"/>
        <v>295.20000000000005</v>
      </c>
      <c r="O691" s="14">
        <v>531.29999999999995</v>
      </c>
      <c r="Q691" s="15">
        <v>2.5999999999999999E-2</v>
      </c>
      <c r="R691" s="16">
        <v>2.5</v>
      </c>
    </row>
    <row r="692" spans="1:18" s="1" customFormat="1" ht="17.100000000000001" customHeight="1" outlineLevel="2" x14ac:dyDescent="0.2">
      <c r="A692" s="9">
        <v>626</v>
      </c>
      <c r="B692" s="2" t="s">
        <v>87</v>
      </c>
      <c r="C692" s="2" t="s">
        <v>2604</v>
      </c>
      <c r="D692" s="2" t="s">
        <v>2605</v>
      </c>
      <c r="E692" s="10" t="s">
        <v>2606</v>
      </c>
      <c r="F692" s="10" t="s">
        <v>2607</v>
      </c>
      <c r="G692" s="2" t="s">
        <v>2608</v>
      </c>
      <c r="H692" s="2" t="s">
        <v>2609</v>
      </c>
      <c r="I692" s="11">
        <v>2</v>
      </c>
      <c r="K692" s="13">
        <v>1444</v>
      </c>
      <c r="L692" s="13">
        <v>1203.4000000000001</v>
      </c>
      <c r="M692" s="13">
        <f t="shared" si="78"/>
        <v>1010.8</v>
      </c>
      <c r="N692" s="13">
        <f t="shared" si="79"/>
        <v>842.4</v>
      </c>
      <c r="O692" s="13">
        <v>1516.2</v>
      </c>
      <c r="P692" s="18">
        <v>2085</v>
      </c>
      <c r="Q692" s="15">
        <v>7.5999999999999998E-2</v>
      </c>
      <c r="R692" s="16">
        <v>5.6</v>
      </c>
    </row>
    <row r="693" spans="1:18" s="1" customFormat="1" ht="17.100000000000001" customHeight="1" outlineLevel="2" x14ac:dyDescent="0.2">
      <c r="A693" s="9">
        <v>627</v>
      </c>
      <c r="B693" s="2" t="s">
        <v>22</v>
      </c>
      <c r="C693" s="2" t="s">
        <v>1424</v>
      </c>
      <c r="D693" s="2" t="s">
        <v>2610</v>
      </c>
      <c r="E693" s="10" t="s">
        <v>2611</v>
      </c>
      <c r="F693" s="10" t="s">
        <v>2612</v>
      </c>
      <c r="G693" s="2" t="s">
        <v>2613</v>
      </c>
      <c r="H693" s="2" t="s">
        <v>2614</v>
      </c>
      <c r="I693" s="11">
        <v>2</v>
      </c>
      <c r="K693" s="14">
        <v>660</v>
      </c>
      <c r="L693" s="14">
        <v>550</v>
      </c>
      <c r="M693" s="13">
        <f t="shared" si="78"/>
        <v>462</v>
      </c>
      <c r="N693" s="13">
        <f t="shared" si="79"/>
        <v>385</v>
      </c>
      <c r="O693" s="14">
        <v>693</v>
      </c>
      <c r="P693" s="18">
        <v>1170</v>
      </c>
      <c r="Q693" s="15">
        <v>1.7000000000000001E-2</v>
      </c>
      <c r="R693" s="16">
        <v>0.7</v>
      </c>
    </row>
    <row r="694" spans="1:18" s="1" customFormat="1" ht="17.100000000000001" customHeight="1" outlineLevel="2" x14ac:dyDescent="0.2">
      <c r="A694" s="9">
        <v>628</v>
      </c>
      <c r="B694" s="2" t="s">
        <v>22</v>
      </c>
      <c r="C694" s="2" t="s">
        <v>1424</v>
      </c>
      <c r="D694" s="2" t="s">
        <v>2615</v>
      </c>
      <c r="E694" s="10" t="s">
        <v>2616</v>
      </c>
      <c r="F694" s="10" t="s">
        <v>2617</v>
      </c>
      <c r="G694" s="2" t="s">
        <v>2618</v>
      </c>
      <c r="H694" s="2" t="s">
        <v>2619</v>
      </c>
      <c r="I694" s="11">
        <v>2</v>
      </c>
      <c r="J694" s="12" t="s">
        <v>25</v>
      </c>
      <c r="K694" s="14">
        <v>949</v>
      </c>
      <c r="L694" s="14">
        <v>790.9</v>
      </c>
      <c r="M694" s="13">
        <f t="shared" si="78"/>
        <v>664.3</v>
      </c>
      <c r="N694" s="13">
        <f t="shared" si="79"/>
        <v>553.6</v>
      </c>
      <c r="O694" s="14">
        <v>996.5</v>
      </c>
      <c r="P694" s="11">
        <v>70</v>
      </c>
      <c r="Q694" s="15">
        <v>4.1000000000000002E-2</v>
      </c>
      <c r="R694" s="16">
        <v>3</v>
      </c>
    </row>
    <row r="695" spans="1:18" s="1" customFormat="1" ht="17.100000000000001" customHeight="1" outlineLevel="2" x14ac:dyDescent="0.2">
      <c r="A695" s="9">
        <v>629</v>
      </c>
      <c r="B695" s="2" t="s">
        <v>22</v>
      </c>
      <c r="C695" s="2" t="s">
        <v>1424</v>
      </c>
      <c r="D695" s="2" t="s">
        <v>2620</v>
      </c>
      <c r="E695" s="10" t="s">
        <v>2621</v>
      </c>
      <c r="F695" s="10" t="s">
        <v>2622</v>
      </c>
      <c r="G695" s="2" t="s">
        <v>2623</v>
      </c>
      <c r="H695" s="2" t="s">
        <v>2624</v>
      </c>
      <c r="I695" s="11">
        <v>2</v>
      </c>
      <c r="J695" s="12" t="s">
        <v>25</v>
      </c>
      <c r="K695" s="13">
        <v>1495</v>
      </c>
      <c r="L695" s="13">
        <v>1245.9000000000001</v>
      </c>
      <c r="M695" s="13">
        <f t="shared" si="78"/>
        <v>1046.5</v>
      </c>
      <c r="N695" s="13">
        <f t="shared" si="79"/>
        <v>872.1</v>
      </c>
      <c r="O695" s="13">
        <v>1569.8</v>
      </c>
      <c r="P695" s="11">
        <v>186</v>
      </c>
      <c r="Q695" s="15">
        <v>7.3999999999999996E-2</v>
      </c>
      <c r="R695" s="16">
        <v>7.9</v>
      </c>
    </row>
    <row r="696" spans="1:18" s="1" customFormat="1" ht="17.100000000000001" customHeight="1" outlineLevel="2" x14ac:dyDescent="0.2">
      <c r="A696" s="9">
        <v>630</v>
      </c>
      <c r="B696" s="2" t="s">
        <v>87</v>
      </c>
      <c r="C696" s="2" t="s">
        <v>1424</v>
      </c>
      <c r="D696" s="2" t="s">
        <v>2625</v>
      </c>
      <c r="E696" s="10" t="s">
        <v>2621</v>
      </c>
      <c r="F696" s="10" t="s">
        <v>2626</v>
      </c>
      <c r="G696" s="2" t="s">
        <v>2627</v>
      </c>
      <c r="H696" s="2" t="s">
        <v>2624</v>
      </c>
      <c r="I696" s="11">
        <v>2</v>
      </c>
      <c r="K696" s="13">
        <v>1400</v>
      </c>
      <c r="L696" s="13">
        <v>1166.7</v>
      </c>
      <c r="M696" s="13">
        <f t="shared" si="78"/>
        <v>980</v>
      </c>
      <c r="N696" s="13">
        <f t="shared" si="79"/>
        <v>816.7</v>
      </c>
      <c r="O696" s="13">
        <v>1470</v>
      </c>
      <c r="P696" s="11">
        <v>890</v>
      </c>
      <c r="Q696" s="15">
        <v>7.3999999999999996E-2</v>
      </c>
      <c r="R696" s="16">
        <v>6.1</v>
      </c>
    </row>
    <row r="697" spans="1:18" s="1" customFormat="1" ht="17.100000000000001" customHeight="1" outlineLevel="2" x14ac:dyDescent="0.2">
      <c r="A697" s="9">
        <v>631</v>
      </c>
      <c r="B697" s="2" t="s">
        <v>87</v>
      </c>
      <c r="C697" s="2" t="s">
        <v>1424</v>
      </c>
      <c r="D697" s="2" t="s">
        <v>2628</v>
      </c>
      <c r="E697" s="10" t="s">
        <v>2629</v>
      </c>
      <c r="F697" s="10" t="s">
        <v>2630</v>
      </c>
      <c r="G697" s="2" t="s">
        <v>2631</v>
      </c>
      <c r="H697" s="2" t="s">
        <v>2632</v>
      </c>
      <c r="I697" s="11">
        <v>1</v>
      </c>
      <c r="J697" s="12" t="s">
        <v>25</v>
      </c>
      <c r="K697" s="13">
        <v>2212</v>
      </c>
      <c r="L697" s="13">
        <v>1843.4</v>
      </c>
      <c r="M697" s="13">
        <f t="shared" si="78"/>
        <v>1548.4</v>
      </c>
      <c r="N697" s="13">
        <f t="shared" si="79"/>
        <v>1290.3999999999999</v>
      </c>
      <c r="O697" s="13">
        <v>2322.6</v>
      </c>
      <c r="P697" s="11">
        <v>147</v>
      </c>
      <c r="Q697" s="15">
        <v>6.9000000000000006E-2</v>
      </c>
      <c r="R697" s="16">
        <v>4.3</v>
      </c>
    </row>
    <row r="698" spans="1:18" s="1" customFormat="1" ht="17.100000000000001" customHeight="1" outlineLevel="2" x14ac:dyDescent="0.2">
      <c r="A698" s="9">
        <v>632</v>
      </c>
      <c r="B698" s="2" t="s">
        <v>87</v>
      </c>
      <c r="C698" s="2" t="s">
        <v>2633</v>
      </c>
      <c r="D698" s="2" t="s">
        <v>2634</v>
      </c>
      <c r="E698" s="10" t="s">
        <v>2629</v>
      </c>
      <c r="F698" s="10" t="s">
        <v>2635</v>
      </c>
      <c r="G698" s="2" t="s">
        <v>2636</v>
      </c>
      <c r="H698" s="2" t="s">
        <v>2637</v>
      </c>
      <c r="I698" s="11">
        <v>1</v>
      </c>
      <c r="J698" s="12" t="s">
        <v>25</v>
      </c>
      <c r="K698" s="13">
        <v>1715</v>
      </c>
      <c r="L698" s="13">
        <v>1429.2</v>
      </c>
      <c r="M698" s="13">
        <f t="shared" si="78"/>
        <v>1200.5</v>
      </c>
      <c r="N698" s="13">
        <f t="shared" si="79"/>
        <v>1000.5</v>
      </c>
      <c r="O698" s="13">
        <v>1800.8</v>
      </c>
      <c r="P698" s="11">
        <v>14</v>
      </c>
      <c r="Q698" s="15">
        <v>6.7000000000000004E-2</v>
      </c>
      <c r="R698" s="16">
        <v>2.2000000000000002</v>
      </c>
    </row>
    <row r="699" spans="1:18" s="1" customFormat="1" ht="17.100000000000001" customHeight="1" outlineLevel="2" x14ac:dyDescent="0.2">
      <c r="A699" s="9">
        <v>633</v>
      </c>
      <c r="B699" s="2" t="s">
        <v>87</v>
      </c>
      <c r="C699" s="2" t="s">
        <v>2638</v>
      </c>
      <c r="D699" s="2" t="s">
        <v>2639</v>
      </c>
      <c r="E699" s="10" t="s">
        <v>2640</v>
      </c>
      <c r="F699" s="10" t="s">
        <v>2641</v>
      </c>
      <c r="G699" s="2" t="s">
        <v>2642</v>
      </c>
      <c r="H699" s="2" t="s">
        <v>2643</v>
      </c>
      <c r="I699" s="11">
        <v>4</v>
      </c>
      <c r="J699" s="12" t="s">
        <v>25</v>
      </c>
      <c r="K699" s="14">
        <v>696</v>
      </c>
      <c r="L699" s="14">
        <v>580</v>
      </c>
      <c r="M699" s="13">
        <f t="shared" ref="M699:M734" si="80">ROUNDUP(K699*(1-$M$6),1)</f>
        <v>487.2</v>
      </c>
      <c r="N699" s="13">
        <f t="shared" ref="N699:N734" si="81">ROUNDUP(M699/1.2,1)</f>
        <v>406</v>
      </c>
      <c r="O699" s="14">
        <v>730.8</v>
      </c>
      <c r="P699" s="11">
        <v>122</v>
      </c>
      <c r="Q699" s="15">
        <v>0.104</v>
      </c>
      <c r="R699" s="16">
        <v>5.4</v>
      </c>
    </row>
    <row r="700" spans="1:18" s="1" customFormat="1" ht="17.100000000000001" customHeight="1" outlineLevel="2" x14ac:dyDescent="0.2">
      <c r="A700" s="9">
        <v>634</v>
      </c>
      <c r="B700" s="2" t="s">
        <v>22</v>
      </c>
      <c r="C700" s="2" t="s">
        <v>1424</v>
      </c>
      <c r="D700" s="2" t="s">
        <v>2644</v>
      </c>
      <c r="E700" s="10" t="s">
        <v>2645</v>
      </c>
      <c r="F700" s="10" t="s">
        <v>2646</v>
      </c>
      <c r="G700" s="2" t="s">
        <v>2647</v>
      </c>
      <c r="H700" s="2" t="s">
        <v>2648</v>
      </c>
      <c r="I700" s="11">
        <v>2</v>
      </c>
      <c r="K700" s="13">
        <v>1444</v>
      </c>
      <c r="L700" s="13">
        <v>1203.4000000000001</v>
      </c>
      <c r="M700" s="13">
        <f t="shared" si="80"/>
        <v>1010.8</v>
      </c>
      <c r="N700" s="13">
        <f t="shared" si="81"/>
        <v>842.4</v>
      </c>
      <c r="O700" s="13">
        <v>1516.2</v>
      </c>
      <c r="P700" s="11">
        <v>17</v>
      </c>
      <c r="Q700" s="15">
        <v>0.122</v>
      </c>
      <c r="R700" s="16">
        <v>7.3</v>
      </c>
    </row>
    <row r="701" spans="1:18" s="1" customFormat="1" ht="17.100000000000001" customHeight="1" outlineLevel="2" x14ac:dyDescent="0.2">
      <c r="A701" s="9">
        <v>635</v>
      </c>
      <c r="B701" s="2" t="s">
        <v>22</v>
      </c>
      <c r="C701" s="2" t="s">
        <v>1424</v>
      </c>
      <c r="D701" s="2" t="s">
        <v>2649</v>
      </c>
      <c r="E701" s="10" t="s">
        <v>2650</v>
      </c>
      <c r="F701" s="10" t="s">
        <v>2651</v>
      </c>
      <c r="G701" s="2" t="s">
        <v>2652</v>
      </c>
      <c r="H701" s="2" t="s">
        <v>2653</v>
      </c>
      <c r="I701" s="11">
        <v>2</v>
      </c>
      <c r="J701" s="12" t="s">
        <v>25</v>
      </c>
      <c r="K701" s="13">
        <v>2032</v>
      </c>
      <c r="L701" s="13">
        <v>1693.4</v>
      </c>
      <c r="M701" s="13">
        <f t="shared" si="80"/>
        <v>1422.4</v>
      </c>
      <c r="N701" s="13">
        <f t="shared" si="81"/>
        <v>1185.3999999999999</v>
      </c>
      <c r="O701" s="13">
        <v>2133.6</v>
      </c>
      <c r="P701" s="11">
        <v>95</v>
      </c>
      <c r="Q701" s="15">
        <v>0.122</v>
      </c>
      <c r="R701" s="16">
        <v>6.8</v>
      </c>
    </row>
    <row r="702" spans="1:18" s="1" customFormat="1" ht="17.100000000000001" customHeight="1" outlineLevel="2" x14ac:dyDescent="0.2">
      <c r="A702" s="9">
        <v>636</v>
      </c>
      <c r="B702" s="2" t="s">
        <v>87</v>
      </c>
      <c r="C702" s="2" t="s">
        <v>1424</v>
      </c>
      <c r="D702" s="2" t="s">
        <v>2654</v>
      </c>
      <c r="E702" s="10" t="s">
        <v>2650</v>
      </c>
      <c r="F702" s="10" t="s">
        <v>2651</v>
      </c>
      <c r="G702" s="2" t="s">
        <v>2655</v>
      </c>
      <c r="H702" s="2" t="s">
        <v>2653</v>
      </c>
      <c r="I702" s="11">
        <v>2</v>
      </c>
      <c r="K702" s="13">
        <v>1592</v>
      </c>
      <c r="L702" s="13">
        <v>1326.7</v>
      </c>
      <c r="M702" s="13">
        <f t="shared" si="80"/>
        <v>1114.4000000000001</v>
      </c>
      <c r="N702" s="13">
        <f t="shared" si="81"/>
        <v>928.7</v>
      </c>
      <c r="O702" s="13">
        <v>1671.6</v>
      </c>
      <c r="P702" s="11">
        <v>832</v>
      </c>
      <c r="Q702" s="15">
        <v>0.122</v>
      </c>
      <c r="R702" s="16">
        <v>6.8</v>
      </c>
    </row>
    <row r="703" spans="1:18" s="1" customFormat="1" ht="17.100000000000001" customHeight="1" outlineLevel="2" x14ac:dyDescent="0.2">
      <c r="A703" s="9">
        <v>637</v>
      </c>
      <c r="B703" s="2" t="s">
        <v>22</v>
      </c>
      <c r="C703" s="2" t="s">
        <v>1424</v>
      </c>
      <c r="D703" s="2" t="s">
        <v>2656</v>
      </c>
      <c r="E703" s="10" t="s">
        <v>2657</v>
      </c>
      <c r="F703" s="10" t="s">
        <v>2658</v>
      </c>
      <c r="G703" s="2" t="s">
        <v>2659</v>
      </c>
      <c r="H703" s="10" t="s">
        <v>2660</v>
      </c>
      <c r="I703" s="11">
        <v>1</v>
      </c>
      <c r="J703" s="12" t="s">
        <v>25</v>
      </c>
      <c r="K703" s="13">
        <v>7216</v>
      </c>
      <c r="L703" s="13">
        <v>6013.4</v>
      </c>
      <c r="M703" s="13">
        <f t="shared" si="80"/>
        <v>5051.2</v>
      </c>
      <c r="N703" s="13">
        <f t="shared" si="81"/>
        <v>4209.4000000000005</v>
      </c>
      <c r="O703" s="13">
        <v>7576.8</v>
      </c>
      <c r="P703" s="11">
        <v>5</v>
      </c>
      <c r="Q703" s="15">
        <v>0.17100000000000001</v>
      </c>
      <c r="R703" s="16">
        <v>12.8</v>
      </c>
    </row>
    <row r="704" spans="1:18" s="1" customFormat="1" ht="17.100000000000001" customHeight="1" outlineLevel="2" x14ac:dyDescent="0.2">
      <c r="A704" s="9">
        <v>638</v>
      </c>
      <c r="B704" s="2" t="s">
        <v>87</v>
      </c>
      <c r="C704" s="2" t="s">
        <v>1424</v>
      </c>
      <c r="D704" s="2" t="s">
        <v>2661</v>
      </c>
      <c r="E704" s="10" t="s">
        <v>2662</v>
      </c>
      <c r="F704" s="10" t="s">
        <v>2663</v>
      </c>
      <c r="G704" s="2" t="s">
        <v>2664</v>
      </c>
      <c r="H704" s="10" t="s">
        <v>2660</v>
      </c>
      <c r="I704" s="11">
        <v>1</v>
      </c>
      <c r="J704" s="12" t="s">
        <v>25</v>
      </c>
      <c r="K704" s="13">
        <v>6578</v>
      </c>
      <c r="L704" s="13">
        <v>5481.7</v>
      </c>
      <c r="M704" s="13">
        <f t="shared" si="80"/>
        <v>4604.6000000000004</v>
      </c>
      <c r="N704" s="13">
        <f t="shared" si="81"/>
        <v>3837.2</v>
      </c>
      <c r="O704" s="13">
        <v>6906.9</v>
      </c>
      <c r="P704" s="11">
        <v>4</v>
      </c>
      <c r="Q704" s="15">
        <v>0.17100000000000001</v>
      </c>
      <c r="R704" s="16">
        <v>9.6</v>
      </c>
    </row>
    <row r="705" spans="1:18" s="1" customFormat="1" ht="17.100000000000001" customHeight="1" outlineLevel="2" x14ac:dyDescent="0.2">
      <c r="A705" s="9">
        <v>639</v>
      </c>
      <c r="B705" s="2" t="s">
        <v>22</v>
      </c>
      <c r="C705" s="2" t="s">
        <v>1424</v>
      </c>
      <c r="D705" s="2" t="s">
        <v>2665</v>
      </c>
      <c r="E705" s="10" t="s">
        <v>2666</v>
      </c>
      <c r="F705" s="10" t="s">
        <v>2667</v>
      </c>
      <c r="G705" s="2" t="s">
        <v>2668</v>
      </c>
      <c r="H705" s="2" t="s">
        <v>2669</v>
      </c>
      <c r="I705" s="11">
        <v>1</v>
      </c>
      <c r="J705" s="12" t="s">
        <v>25</v>
      </c>
      <c r="K705" s="13">
        <v>1771</v>
      </c>
      <c r="L705" s="13">
        <v>1475.9</v>
      </c>
      <c r="M705" s="13">
        <f t="shared" si="80"/>
        <v>1239.7</v>
      </c>
      <c r="N705" s="13">
        <f t="shared" si="81"/>
        <v>1033.0999999999999</v>
      </c>
      <c r="O705" s="13">
        <v>1859.6</v>
      </c>
      <c r="P705" s="11">
        <v>3</v>
      </c>
      <c r="Q705" s="15">
        <v>6.4000000000000001E-2</v>
      </c>
      <c r="R705" s="16">
        <v>3.7</v>
      </c>
    </row>
    <row r="706" spans="1:18" s="1" customFormat="1" ht="17.100000000000001" customHeight="1" outlineLevel="2" x14ac:dyDescent="0.2">
      <c r="A706" s="9">
        <v>640</v>
      </c>
      <c r="B706" s="2" t="s">
        <v>22</v>
      </c>
      <c r="C706" s="2" t="s">
        <v>1424</v>
      </c>
      <c r="D706" s="2" t="s">
        <v>2670</v>
      </c>
      <c r="E706" s="10" t="s">
        <v>2671</v>
      </c>
      <c r="F706" s="10" t="s">
        <v>2672</v>
      </c>
      <c r="G706" s="2" t="s">
        <v>2673</v>
      </c>
      <c r="H706" s="2" t="s">
        <v>2674</v>
      </c>
      <c r="I706" s="11">
        <v>1</v>
      </c>
      <c r="K706" s="13">
        <v>7462</v>
      </c>
      <c r="L706" s="13">
        <v>6218.4</v>
      </c>
      <c r="M706" s="13">
        <f t="shared" si="80"/>
        <v>5223.3999999999996</v>
      </c>
      <c r="N706" s="13">
        <f t="shared" si="81"/>
        <v>4352.9000000000005</v>
      </c>
      <c r="O706" s="13">
        <v>7835.1</v>
      </c>
      <c r="Q706" s="15">
        <v>0.17</v>
      </c>
      <c r="R706" s="16">
        <v>9.9</v>
      </c>
    </row>
    <row r="707" spans="1:18" s="1" customFormat="1" ht="17.100000000000001" customHeight="1" outlineLevel="2" x14ac:dyDescent="0.2">
      <c r="A707" s="9">
        <v>641</v>
      </c>
      <c r="B707" s="2" t="s">
        <v>22</v>
      </c>
      <c r="C707" s="2" t="s">
        <v>1424</v>
      </c>
      <c r="D707" s="2" t="s">
        <v>2675</v>
      </c>
      <c r="E707" s="10" t="s">
        <v>2676</v>
      </c>
      <c r="F707" s="10" t="s">
        <v>2677</v>
      </c>
      <c r="G707" s="2" t="s">
        <v>2678</v>
      </c>
      <c r="H707" s="2" t="s">
        <v>2679</v>
      </c>
      <c r="I707" s="11">
        <v>2</v>
      </c>
      <c r="K707" s="13">
        <v>2483</v>
      </c>
      <c r="L707" s="13">
        <v>2069.1999999999998</v>
      </c>
      <c r="M707" s="13">
        <f t="shared" si="80"/>
        <v>1738.1</v>
      </c>
      <c r="N707" s="13">
        <f t="shared" si="81"/>
        <v>1448.5</v>
      </c>
      <c r="O707" s="13">
        <v>2607.1999999999998</v>
      </c>
      <c r="P707" s="11">
        <v>61</v>
      </c>
      <c r="Q707" s="15">
        <v>0.106</v>
      </c>
      <c r="R707" s="16">
        <v>9.4</v>
      </c>
    </row>
    <row r="708" spans="1:18" s="1" customFormat="1" ht="17.100000000000001" customHeight="1" outlineLevel="2" x14ac:dyDescent="0.2">
      <c r="A708" s="9">
        <v>642</v>
      </c>
      <c r="B708" s="2" t="s">
        <v>87</v>
      </c>
      <c r="C708" s="2" t="s">
        <v>1424</v>
      </c>
      <c r="D708" s="2" t="s">
        <v>2680</v>
      </c>
      <c r="E708" s="10" t="s">
        <v>2681</v>
      </c>
      <c r="F708" s="10" t="s">
        <v>2682</v>
      </c>
      <c r="G708" s="2" t="s">
        <v>2683</v>
      </c>
      <c r="H708" s="2" t="s">
        <v>2679</v>
      </c>
      <c r="I708" s="11">
        <v>2</v>
      </c>
      <c r="J708" s="12" t="s">
        <v>25</v>
      </c>
      <c r="K708" s="13">
        <v>2257</v>
      </c>
      <c r="L708" s="13">
        <v>1880.9</v>
      </c>
      <c r="M708" s="13">
        <f t="shared" si="80"/>
        <v>1579.9</v>
      </c>
      <c r="N708" s="13">
        <f t="shared" si="81"/>
        <v>1316.6</v>
      </c>
      <c r="O708" s="13">
        <v>2369.9</v>
      </c>
      <c r="P708" s="11">
        <v>144</v>
      </c>
      <c r="Q708" s="15">
        <v>0.105</v>
      </c>
      <c r="R708" s="16">
        <v>8.1</v>
      </c>
    </row>
    <row r="709" spans="1:18" s="1" customFormat="1" ht="17.100000000000001" customHeight="1" outlineLevel="2" x14ac:dyDescent="0.2">
      <c r="A709" s="9">
        <v>643</v>
      </c>
      <c r="B709" s="2" t="s">
        <v>22</v>
      </c>
      <c r="C709" s="2" t="s">
        <v>1424</v>
      </c>
      <c r="D709" s="2" t="s">
        <v>2684</v>
      </c>
      <c r="E709" s="10" t="s">
        <v>2685</v>
      </c>
      <c r="F709" s="10" t="s">
        <v>2686</v>
      </c>
      <c r="G709" s="2" t="s">
        <v>2687</v>
      </c>
      <c r="H709" s="2" t="s">
        <v>2688</v>
      </c>
      <c r="I709" s="11">
        <v>2</v>
      </c>
      <c r="K709" s="13">
        <v>2007</v>
      </c>
      <c r="L709" s="13">
        <v>1672.5</v>
      </c>
      <c r="M709" s="13">
        <f t="shared" si="80"/>
        <v>1404.9</v>
      </c>
      <c r="N709" s="13">
        <f t="shared" si="81"/>
        <v>1170.8</v>
      </c>
      <c r="O709" s="13">
        <v>2107.4</v>
      </c>
      <c r="P709" s="11">
        <v>1</v>
      </c>
      <c r="Q709" s="15">
        <v>0.106</v>
      </c>
      <c r="R709" s="16">
        <v>6.2</v>
      </c>
    </row>
    <row r="710" spans="1:18" s="1" customFormat="1" ht="17.100000000000001" customHeight="1" outlineLevel="2" x14ac:dyDescent="0.2">
      <c r="A710" s="9">
        <v>644</v>
      </c>
      <c r="B710" s="2" t="s">
        <v>22</v>
      </c>
      <c r="C710" s="2" t="s">
        <v>1424</v>
      </c>
      <c r="D710" s="2" t="s">
        <v>2689</v>
      </c>
      <c r="E710" s="10" t="s">
        <v>2690</v>
      </c>
      <c r="F710" s="10" t="s">
        <v>2691</v>
      </c>
      <c r="G710" s="2" t="s">
        <v>2692</v>
      </c>
      <c r="H710" s="2" t="s">
        <v>2693</v>
      </c>
      <c r="I710" s="11">
        <v>4</v>
      </c>
      <c r="J710" s="12" t="s">
        <v>25</v>
      </c>
      <c r="K710" s="14">
        <v>570</v>
      </c>
      <c r="L710" s="14">
        <v>475</v>
      </c>
      <c r="M710" s="13">
        <f t="shared" si="80"/>
        <v>399</v>
      </c>
      <c r="N710" s="13">
        <f t="shared" si="81"/>
        <v>332.5</v>
      </c>
      <c r="O710" s="14">
        <v>598.5</v>
      </c>
      <c r="P710" s="11">
        <v>68</v>
      </c>
      <c r="Q710" s="15">
        <v>0.06</v>
      </c>
      <c r="R710" s="16">
        <v>6.4</v>
      </c>
    </row>
    <row r="711" spans="1:18" s="1" customFormat="1" ht="17.100000000000001" customHeight="1" outlineLevel="2" x14ac:dyDescent="0.2">
      <c r="A711" s="9">
        <v>645</v>
      </c>
      <c r="B711" s="2" t="s">
        <v>22</v>
      </c>
      <c r="C711" s="2" t="s">
        <v>1424</v>
      </c>
      <c r="D711" s="2" t="s">
        <v>2694</v>
      </c>
      <c r="E711" s="10" t="s">
        <v>2695</v>
      </c>
      <c r="F711" s="10" t="s">
        <v>2696</v>
      </c>
      <c r="G711" s="2" t="s">
        <v>2697</v>
      </c>
      <c r="H711" s="2" t="s">
        <v>2698</v>
      </c>
      <c r="I711" s="11">
        <v>2</v>
      </c>
      <c r="J711" s="12" t="s">
        <v>25</v>
      </c>
      <c r="K711" s="13">
        <v>1589</v>
      </c>
      <c r="L711" s="13">
        <v>1324.2</v>
      </c>
      <c r="M711" s="13">
        <f t="shared" si="80"/>
        <v>1112.3</v>
      </c>
      <c r="N711" s="13">
        <f t="shared" si="81"/>
        <v>927</v>
      </c>
      <c r="O711" s="13">
        <v>1668.5</v>
      </c>
      <c r="P711" s="11">
        <v>174</v>
      </c>
      <c r="Q711" s="15">
        <v>7.8E-2</v>
      </c>
      <c r="R711" s="16">
        <v>5.7</v>
      </c>
    </row>
    <row r="712" spans="1:18" s="1" customFormat="1" ht="17.100000000000001" customHeight="1" outlineLevel="2" x14ac:dyDescent="0.2">
      <c r="A712" s="9">
        <v>646</v>
      </c>
      <c r="B712" s="2" t="s">
        <v>22</v>
      </c>
      <c r="C712" s="2" t="s">
        <v>1424</v>
      </c>
      <c r="D712" s="2" t="s">
        <v>2699</v>
      </c>
      <c r="E712" s="10" t="s">
        <v>2700</v>
      </c>
      <c r="F712" s="10" t="s">
        <v>2701</v>
      </c>
      <c r="G712" s="2" t="s">
        <v>2307</v>
      </c>
      <c r="H712" s="2" t="s">
        <v>2702</v>
      </c>
      <c r="I712" s="11">
        <v>2</v>
      </c>
      <c r="J712" s="12" t="s">
        <v>25</v>
      </c>
      <c r="K712" s="13">
        <v>1083</v>
      </c>
      <c r="L712" s="14">
        <v>902.5</v>
      </c>
      <c r="M712" s="13">
        <f t="shared" si="80"/>
        <v>758.1</v>
      </c>
      <c r="N712" s="13">
        <f t="shared" si="81"/>
        <v>631.80000000000007</v>
      </c>
      <c r="O712" s="13">
        <v>1137.2</v>
      </c>
      <c r="P712" s="11">
        <v>26</v>
      </c>
      <c r="Q712" s="15">
        <v>5.0999999999999997E-2</v>
      </c>
      <c r="R712" s="16">
        <v>4</v>
      </c>
    </row>
    <row r="713" spans="1:18" s="1" customFormat="1" ht="17.100000000000001" customHeight="1" outlineLevel="2" x14ac:dyDescent="0.2">
      <c r="A713" s="9">
        <v>647</v>
      </c>
      <c r="B713" s="2" t="s">
        <v>22</v>
      </c>
      <c r="C713" s="2" t="s">
        <v>1424</v>
      </c>
      <c r="D713" s="2" t="s">
        <v>2703</v>
      </c>
      <c r="E713" s="10" t="s">
        <v>2704</v>
      </c>
      <c r="F713" s="10" t="s">
        <v>2705</v>
      </c>
      <c r="G713" s="2" t="s">
        <v>2706</v>
      </c>
      <c r="H713" s="2" t="s">
        <v>2707</v>
      </c>
      <c r="I713" s="11">
        <v>4</v>
      </c>
      <c r="J713" s="12" t="s">
        <v>25</v>
      </c>
      <c r="K713" s="14">
        <v>371</v>
      </c>
      <c r="L713" s="14">
        <v>309.2</v>
      </c>
      <c r="M713" s="13">
        <f t="shared" si="80"/>
        <v>259.7</v>
      </c>
      <c r="N713" s="13">
        <f t="shared" si="81"/>
        <v>216.5</v>
      </c>
      <c r="O713" s="14">
        <v>389.6</v>
      </c>
      <c r="P713" s="11">
        <v>1</v>
      </c>
      <c r="Q713" s="15">
        <v>4.1000000000000002E-2</v>
      </c>
      <c r="R713" s="16">
        <v>3.2</v>
      </c>
    </row>
    <row r="714" spans="1:18" s="1" customFormat="1" ht="17.100000000000001" customHeight="1" outlineLevel="2" x14ac:dyDescent="0.2">
      <c r="A714" s="9">
        <v>648</v>
      </c>
      <c r="B714" s="2" t="s">
        <v>22</v>
      </c>
      <c r="C714" s="2" t="s">
        <v>1424</v>
      </c>
      <c r="D714" s="2" t="s">
        <v>2708</v>
      </c>
      <c r="E714" s="10" t="s">
        <v>2709</v>
      </c>
      <c r="F714" s="10" t="s">
        <v>2710</v>
      </c>
      <c r="G714" s="2" t="s">
        <v>2711</v>
      </c>
      <c r="H714" s="2" t="s">
        <v>2712</v>
      </c>
      <c r="I714" s="11">
        <v>2</v>
      </c>
      <c r="J714" s="12" t="s">
        <v>25</v>
      </c>
      <c r="K714" s="13">
        <v>1715</v>
      </c>
      <c r="L714" s="13">
        <v>1429.2</v>
      </c>
      <c r="M714" s="13">
        <f t="shared" si="80"/>
        <v>1200.5</v>
      </c>
      <c r="N714" s="13">
        <f t="shared" si="81"/>
        <v>1000.5</v>
      </c>
      <c r="O714" s="13">
        <v>1800.8</v>
      </c>
      <c r="P714" s="11">
        <v>1</v>
      </c>
      <c r="Q714" s="15">
        <v>6.5000000000000002E-2</v>
      </c>
      <c r="R714" s="16">
        <v>6</v>
      </c>
    </row>
    <row r="715" spans="1:18" s="1" customFormat="1" ht="17.100000000000001" customHeight="1" outlineLevel="2" x14ac:dyDescent="0.2">
      <c r="A715" s="9">
        <v>649</v>
      </c>
      <c r="B715" s="2" t="s">
        <v>22</v>
      </c>
      <c r="C715" s="2" t="s">
        <v>2713</v>
      </c>
      <c r="D715" s="2" t="s">
        <v>2714</v>
      </c>
      <c r="E715" s="10" t="s">
        <v>2715</v>
      </c>
      <c r="F715" s="10" t="s">
        <v>2716</v>
      </c>
      <c r="G715" s="2" t="s">
        <v>2717</v>
      </c>
      <c r="H715" s="2" t="s">
        <v>2718</v>
      </c>
      <c r="I715" s="11">
        <v>2</v>
      </c>
      <c r="K715" s="13">
        <v>3239.69</v>
      </c>
      <c r="L715" s="13">
        <v>2699.8</v>
      </c>
      <c r="M715" s="13">
        <f t="shared" si="80"/>
        <v>2267.7999999999997</v>
      </c>
      <c r="N715" s="13">
        <f t="shared" si="81"/>
        <v>1889.8999999999999</v>
      </c>
      <c r="O715" s="13">
        <v>3401.7</v>
      </c>
      <c r="P715" s="11">
        <v>66</v>
      </c>
      <c r="Q715" s="15">
        <v>0.105</v>
      </c>
      <c r="R715" s="16">
        <v>11.5</v>
      </c>
    </row>
    <row r="716" spans="1:18" s="1" customFormat="1" ht="17.100000000000001" customHeight="1" outlineLevel="2" x14ac:dyDescent="0.2">
      <c r="A716" s="9">
        <v>650</v>
      </c>
      <c r="B716" s="2" t="s">
        <v>87</v>
      </c>
      <c r="C716" s="2" t="s">
        <v>1424</v>
      </c>
      <c r="D716" s="2" t="s">
        <v>2719</v>
      </c>
      <c r="E716" s="10" t="s">
        <v>2715</v>
      </c>
      <c r="F716" s="10" t="s">
        <v>2720</v>
      </c>
      <c r="G716" s="2" t="s">
        <v>2721</v>
      </c>
      <c r="H716" s="2" t="s">
        <v>2722</v>
      </c>
      <c r="I716" s="11">
        <v>2</v>
      </c>
      <c r="K716" s="13">
        <v>2830</v>
      </c>
      <c r="L716" s="13">
        <v>2358.4</v>
      </c>
      <c r="M716" s="13">
        <f t="shared" si="80"/>
        <v>1981</v>
      </c>
      <c r="N716" s="13">
        <f t="shared" si="81"/>
        <v>1650.8999999999999</v>
      </c>
      <c r="O716" s="13">
        <v>2971.5</v>
      </c>
      <c r="P716" s="11">
        <v>50</v>
      </c>
      <c r="Q716" s="15">
        <v>0.106</v>
      </c>
      <c r="R716" s="16">
        <v>9.9</v>
      </c>
    </row>
    <row r="717" spans="1:18" s="1" customFormat="1" ht="17.100000000000001" customHeight="1" outlineLevel="2" x14ac:dyDescent="0.2">
      <c r="A717" s="9">
        <v>651</v>
      </c>
      <c r="B717" s="2" t="s">
        <v>22</v>
      </c>
      <c r="C717" s="2" t="s">
        <v>1424</v>
      </c>
      <c r="D717" s="2" t="s">
        <v>2723</v>
      </c>
      <c r="E717" s="10" t="s">
        <v>2724</v>
      </c>
      <c r="F717" s="10" t="s">
        <v>2725</v>
      </c>
      <c r="G717" s="2" t="s">
        <v>2726</v>
      </c>
      <c r="H717" s="2" t="s">
        <v>2727</v>
      </c>
      <c r="I717" s="11">
        <v>2</v>
      </c>
      <c r="K717" s="13">
        <v>2368</v>
      </c>
      <c r="L717" s="13">
        <v>1973.4</v>
      </c>
      <c r="M717" s="13">
        <f t="shared" si="80"/>
        <v>1657.6</v>
      </c>
      <c r="N717" s="13">
        <f t="shared" si="81"/>
        <v>1381.3999999999999</v>
      </c>
      <c r="O717" s="13">
        <v>2486.4</v>
      </c>
      <c r="P717" s="11">
        <v>159</v>
      </c>
      <c r="Q717" s="15">
        <v>0.106</v>
      </c>
      <c r="R717" s="16">
        <v>7.3</v>
      </c>
    </row>
    <row r="718" spans="1:18" s="1" customFormat="1" ht="17.100000000000001" customHeight="1" outlineLevel="2" x14ac:dyDescent="0.2">
      <c r="A718" s="9">
        <v>652</v>
      </c>
      <c r="B718" s="2" t="s">
        <v>87</v>
      </c>
      <c r="C718" s="2" t="s">
        <v>1424</v>
      </c>
      <c r="D718" s="2" t="s">
        <v>2728</v>
      </c>
      <c r="E718" s="10" t="s">
        <v>2724</v>
      </c>
      <c r="F718" s="10" t="s">
        <v>2729</v>
      </c>
      <c r="G718" s="2" t="s">
        <v>2730</v>
      </c>
      <c r="H718" s="2" t="s">
        <v>2727</v>
      </c>
      <c r="I718" s="11">
        <v>2</v>
      </c>
      <c r="K718" s="13">
        <v>2146</v>
      </c>
      <c r="L718" s="13">
        <v>1788.4</v>
      </c>
      <c r="M718" s="13">
        <f t="shared" si="80"/>
        <v>1502.2</v>
      </c>
      <c r="N718" s="13">
        <f t="shared" si="81"/>
        <v>1251.8999999999999</v>
      </c>
      <c r="O718" s="13">
        <v>2253.3000000000002</v>
      </c>
      <c r="P718" s="11">
        <v>94</v>
      </c>
      <c r="Q718" s="15">
        <v>0.106</v>
      </c>
      <c r="R718" s="16">
        <v>8.9</v>
      </c>
    </row>
    <row r="719" spans="1:18" s="1" customFormat="1" ht="17.100000000000001" customHeight="1" outlineLevel="2" x14ac:dyDescent="0.2">
      <c r="A719" s="9">
        <v>653</v>
      </c>
      <c r="B719" s="2" t="s">
        <v>22</v>
      </c>
      <c r="C719" s="2" t="s">
        <v>1424</v>
      </c>
      <c r="D719" s="2" t="s">
        <v>2731</v>
      </c>
      <c r="E719" s="10" t="s">
        <v>2732</v>
      </c>
      <c r="F719" s="10" t="s">
        <v>2733</v>
      </c>
      <c r="G719" s="2" t="s">
        <v>2734</v>
      </c>
      <c r="H719" s="2" t="s">
        <v>2735</v>
      </c>
      <c r="I719" s="11">
        <v>4</v>
      </c>
      <c r="K719" s="14">
        <v>865</v>
      </c>
      <c r="L719" s="14">
        <v>720.9</v>
      </c>
      <c r="M719" s="13">
        <f t="shared" si="80"/>
        <v>605.5</v>
      </c>
      <c r="N719" s="13">
        <f t="shared" si="81"/>
        <v>504.6</v>
      </c>
      <c r="O719" s="14">
        <v>908.3</v>
      </c>
      <c r="P719" s="11">
        <v>76</v>
      </c>
      <c r="Q719" s="15">
        <v>0.08</v>
      </c>
      <c r="R719" s="16">
        <v>10</v>
      </c>
    </row>
    <row r="720" spans="1:18" s="1" customFormat="1" ht="17.100000000000001" customHeight="1" outlineLevel="2" x14ac:dyDescent="0.2">
      <c r="A720" s="9">
        <v>654</v>
      </c>
      <c r="B720" s="2" t="s">
        <v>87</v>
      </c>
      <c r="C720" s="2" t="s">
        <v>1424</v>
      </c>
      <c r="D720" s="2" t="s">
        <v>2736</v>
      </c>
      <c r="E720" s="10" t="s">
        <v>2732</v>
      </c>
      <c r="F720" s="10" t="s">
        <v>2737</v>
      </c>
      <c r="G720" s="2" t="s">
        <v>2738</v>
      </c>
      <c r="H720" s="2" t="s">
        <v>2735</v>
      </c>
      <c r="I720" s="11">
        <v>4</v>
      </c>
      <c r="J720" s="12" t="s">
        <v>25</v>
      </c>
      <c r="K720" s="14">
        <v>770</v>
      </c>
      <c r="L720" s="14">
        <v>641.70000000000005</v>
      </c>
      <c r="M720" s="13">
        <f t="shared" si="80"/>
        <v>539</v>
      </c>
      <c r="N720" s="13">
        <f t="shared" si="81"/>
        <v>449.20000000000005</v>
      </c>
      <c r="O720" s="14">
        <v>808.5</v>
      </c>
      <c r="P720" s="11">
        <v>20</v>
      </c>
      <c r="Q720" s="15">
        <v>7.2999999999999995E-2</v>
      </c>
      <c r="R720" s="16">
        <v>5.0999999999999996</v>
      </c>
    </row>
    <row r="721" spans="1:19" s="1" customFormat="1" ht="17.100000000000001" customHeight="1" outlineLevel="2" x14ac:dyDescent="0.2">
      <c r="A721" s="9">
        <v>655</v>
      </c>
      <c r="B721" s="2" t="s">
        <v>22</v>
      </c>
      <c r="C721" s="2" t="s">
        <v>1424</v>
      </c>
      <c r="D721" s="2" t="s">
        <v>2739</v>
      </c>
      <c r="E721" s="10" t="s">
        <v>2740</v>
      </c>
      <c r="F721" s="10" t="s">
        <v>2741</v>
      </c>
      <c r="G721" s="2" t="s">
        <v>2742</v>
      </c>
      <c r="H721" s="10" t="s">
        <v>2743</v>
      </c>
      <c r="I721" s="11">
        <v>2</v>
      </c>
      <c r="J721" s="12" t="s">
        <v>25</v>
      </c>
      <c r="K721" s="13">
        <v>3170</v>
      </c>
      <c r="L721" s="13">
        <v>2641.7</v>
      </c>
      <c r="M721" s="13">
        <f t="shared" si="80"/>
        <v>2219</v>
      </c>
      <c r="N721" s="13">
        <f t="shared" si="81"/>
        <v>1849.1999999999998</v>
      </c>
      <c r="O721" s="13">
        <v>3328.5</v>
      </c>
      <c r="Q721" s="15">
        <v>0.106</v>
      </c>
      <c r="R721" s="16">
        <v>11.1</v>
      </c>
    </row>
    <row r="722" spans="1:19" s="1" customFormat="1" ht="17.100000000000001" customHeight="1" outlineLevel="2" x14ac:dyDescent="0.2">
      <c r="A722" s="9">
        <v>656</v>
      </c>
      <c r="B722" s="2" t="s">
        <v>22</v>
      </c>
      <c r="C722" s="2" t="s">
        <v>1424</v>
      </c>
      <c r="D722" s="2" t="s">
        <v>2744</v>
      </c>
      <c r="E722" s="10" t="s">
        <v>2745</v>
      </c>
      <c r="F722" s="10" t="s">
        <v>2746</v>
      </c>
      <c r="G722" s="2" t="s">
        <v>2747</v>
      </c>
      <c r="H722" s="2" t="s">
        <v>2748</v>
      </c>
      <c r="I722" s="11">
        <v>2</v>
      </c>
      <c r="K722" s="13">
        <v>1065</v>
      </c>
      <c r="L722" s="14">
        <v>887.5</v>
      </c>
      <c r="M722" s="13">
        <f t="shared" si="80"/>
        <v>745.5</v>
      </c>
      <c r="N722" s="13">
        <f t="shared" si="81"/>
        <v>621.30000000000007</v>
      </c>
      <c r="O722" s="13">
        <v>1118.3</v>
      </c>
      <c r="P722" s="11">
        <v>240</v>
      </c>
      <c r="Q722" s="15">
        <v>3.5000000000000003E-2</v>
      </c>
      <c r="R722" s="16">
        <v>3.5</v>
      </c>
    </row>
    <row r="723" spans="1:19" s="1" customFormat="1" ht="17.100000000000001" customHeight="1" outlineLevel="2" x14ac:dyDescent="0.2">
      <c r="A723" s="9">
        <v>657</v>
      </c>
      <c r="B723" s="2" t="s">
        <v>22</v>
      </c>
      <c r="C723" s="2" t="s">
        <v>1424</v>
      </c>
      <c r="D723" s="2" t="s">
        <v>2749</v>
      </c>
      <c r="E723" s="10" t="s">
        <v>2750</v>
      </c>
      <c r="F723" s="10" t="s">
        <v>2751</v>
      </c>
      <c r="G723" s="2" t="s">
        <v>2752</v>
      </c>
      <c r="H723" s="2" t="s">
        <v>2753</v>
      </c>
      <c r="I723" s="11">
        <v>4</v>
      </c>
      <c r="J723" s="12" t="s">
        <v>25</v>
      </c>
      <c r="K723" s="14">
        <v>238</v>
      </c>
      <c r="L723" s="14">
        <v>198.4</v>
      </c>
      <c r="M723" s="13">
        <f t="shared" si="80"/>
        <v>166.6</v>
      </c>
      <c r="N723" s="13">
        <f t="shared" si="81"/>
        <v>138.9</v>
      </c>
      <c r="O723" s="14">
        <v>249.9</v>
      </c>
      <c r="P723" s="11">
        <v>16</v>
      </c>
      <c r="Q723" s="15">
        <v>2.5000000000000001E-2</v>
      </c>
      <c r="R723" s="16">
        <v>2.1</v>
      </c>
    </row>
    <row r="724" spans="1:19" s="1" customFormat="1" ht="17.100000000000001" customHeight="1" outlineLevel="2" x14ac:dyDescent="0.2">
      <c r="A724" s="9">
        <v>658</v>
      </c>
      <c r="B724" s="2" t="s">
        <v>22</v>
      </c>
      <c r="C724" s="2" t="s">
        <v>1424</v>
      </c>
      <c r="D724" s="2" t="s">
        <v>2754</v>
      </c>
      <c r="E724" s="10" t="s">
        <v>2755</v>
      </c>
      <c r="F724" s="10" t="s">
        <v>2756</v>
      </c>
      <c r="G724" s="2" t="s">
        <v>2255</v>
      </c>
      <c r="H724" s="2" t="s">
        <v>2757</v>
      </c>
      <c r="I724" s="11">
        <v>4</v>
      </c>
      <c r="K724" s="14">
        <v>299</v>
      </c>
      <c r="L724" s="14">
        <v>249.2</v>
      </c>
      <c r="M724" s="13">
        <f t="shared" si="80"/>
        <v>209.3</v>
      </c>
      <c r="N724" s="13">
        <f t="shared" si="81"/>
        <v>174.5</v>
      </c>
      <c r="O724" s="14">
        <v>314</v>
      </c>
      <c r="P724" s="11">
        <v>666</v>
      </c>
      <c r="Q724" s="15">
        <v>1.4999999999999999E-2</v>
      </c>
      <c r="R724" s="16">
        <v>1.8</v>
      </c>
    </row>
    <row r="725" spans="1:19" s="1" customFormat="1" ht="17.100000000000001" customHeight="1" outlineLevel="2" x14ac:dyDescent="0.2">
      <c r="A725" s="9">
        <v>659</v>
      </c>
      <c r="B725" s="2" t="s">
        <v>22</v>
      </c>
      <c r="C725" s="2" t="s">
        <v>1424</v>
      </c>
      <c r="D725" s="2" t="s">
        <v>2758</v>
      </c>
      <c r="E725" s="10" t="s">
        <v>2759</v>
      </c>
      <c r="F725" s="10" t="s">
        <v>2760</v>
      </c>
      <c r="G725" s="2" t="s">
        <v>2726</v>
      </c>
      <c r="H725" s="2" t="s">
        <v>2761</v>
      </c>
      <c r="I725" s="11">
        <v>2</v>
      </c>
      <c r="K725" s="14">
        <v>361</v>
      </c>
      <c r="L725" s="14">
        <v>300.89999999999998</v>
      </c>
      <c r="M725" s="13">
        <f t="shared" si="80"/>
        <v>252.7</v>
      </c>
      <c r="N725" s="13">
        <f t="shared" si="81"/>
        <v>210.6</v>
      </c>
      <c r="O725" s="14">
        <v>379.1</v>
      </c>
      <c r="P725" s="11">
        <v>265</v>
      </c>
      <c r="Q725" s="15">
        <v>0.01</v>
      </c>
      <c r="R725" s="16">
        <v>2.4</v>
      </c>
    </row>
    <row r="726" spans="1:19" s="1" customFormat="1" ht="17.100000000000001" customHeight="1" outlineLevel="2" x14ac:dyDescent="0.2">
      <c r="A726" s="9">
        <v>660</v>
      </c>
      <c r="B726" s="2" t="s">
        <v>22</v>
      </c>
      <c r="C726" s="2" t="s">
        <v>2713</v>
      </c>
      <c r="D726" s="2" t="s">
        <v>2762</v>
      </c>
      <c r="E726" s="10" t="s">
        <v>2763</v>
      </c>
      <c r="F726" s="10" t="s">
        <v>2764</v>
      </c>
      <c r="G726" s="2" t="s">
        <v>2765</v>
      </c>
      <c r="H726" s="2" t="s">
        <v>2766</v>
      </c>
      <c r="I726" s="11">
        <v>1</v>
      </c>
      <c r="K726" s="13">
        <v>2230</v>
      </c>
      <c r="L726" s="13">
        <v>1858.4</v>
      </c>
      <c r="M726" s="13">
        <f t="shared" si="80"/>
        <v>1561</v>
      </c>
      <c r="N726" s="13">
        <f t="shared" si="81"/>
        <v>1300.8999999999999</v>
      </c>
      <c r="O726" s="13">
        <v>2341.5</v>
      </c>
      <c r="P726" s="11">
        <v>49</v>
      </c>
      <c r="Q726" s="15">
        <v>4.7E-2</v>
      </c>
      <c r="R726" s="16">
        <v>3.4</v>
      </c>
    </row>
    <row r="727" spans="1:19" s="1" customFormat="1" ht="17.100000000000001" customHeight="1" outlineLevel="2" x14ac:dyDescent="0.2">
      <c r="A727" s="9">
        <v>661</v>
      </c>
      <c r="B727" s="2" t="s">
        <v>22</v>
      </c>
      <c r="C727" s="2" t="s">
        <v>1424</v>
      </c>
      <c r="D727" s="2" t="s">
        <v>2767</v>
      </c>
      <c r="E727" s="10" t="s">
        <v>2768</v>
      </c>
      <c r="F727" s="10" t="s">
        <v>2769</v>
      </c>
      <c r="G727" s="2" t="s">
        <v>2770</v>
      </c>
      <c r="H727" s="2" t="s">
        <v>2771</v>
      </c>
      <c r="I727" s="11">
        <v>2</v>
      </c>
      <c r="K727" s="13">
        <v>1761</v>
      </c>
      <c r="L727" s="13">
        <v>1467.5</v>
      </c>
      <c r="M727" s="13">
        <f t="shared" si="80"/>
        <v>1232.7</v>
      </c>
      <c r="N727" s="13">
        <f t="shared" si="81"/>
        <v>1027.3</v>
      </c>
      <c r="O727" s="13">
        <v>1849.1</v>
      </c>
      <c r="P727" s="11">
        <v>29</v>
      </c>
      <c r="Q727" s="15">
        <v>7.0000000000000007E-2</v>
      </c>
      <c r="R727" s="16">
        <v>6.4</v>
      </c>
    </row>
    <row r="728" spans="1:19" s="1" customFormat="1" ht="17.100000000000001" customHeight="1" outlineLevel="2" x14ac:dyDescent="0.2">
      <c r="A728" s="9">
        <v>662</v>
      </c>
      <c r="B728" s="2" t="s">
        <v>87</v>
      </c>
      <c r="C728" s="2" t="s">
        <v>1424</v>
      </c>
      <c r="D728" s="2" t="s">
        <v>2772</v>
      </c>
      <c r="E728" s="10" t="s">
        <v>2768</v>
      </c>
      <c r="F728" s="10" t="s">
        <v>2773</v>
      </c>
      <c r="G728" s="2" t="s">
        <v>2419</v>
      </c>
      <c r="H728" s="2" t="s">
        <v>2774</v>
      </c>
      <c r="I728" s="11">
        <v>2</v>
      </c>
      <c r="K728" s="13">
        <v>1587</v>
      </c>
      <c r="L728" s="13">
        <v>1322.5</v>
      </c>
      <c r="M728" s="13">
        <f t="shared" si="80"/>
        <v>1110.9000000000001</v>
      </c>
      <c r="N728" s="13">
        <f t="shared" si="81"/>
        <v>925.80000000000007</v>
      </c>
      <c r="O728" s="13">
        <v>1666.4</v>
      </c>
      <c r="P728" s="11">
        <v>19</v>
      </c>
      <c r="Q728" s="15">
        <v>7.0000000000000007E-2</v>
      </c>
      <c r="R728" s="16">
        <v>4.8</v>
      </c>
    </row>
    <row r="729" spans="1:19" s="1" customFormat="1" ht="17.100000000000001" customHeight="1" outlineLevel="2" x14ac:dyDescent="0.2">
      <c r="A729" s="9">
        <v>663</v>
      </c>
      <c r="B729" s="2" t="s">
        <v>22</v>
      </c>
      <c r="C729" s="2" t="s">
        <v>1999</v>
      </c>
      <c r="D729" s="2" t="s">
        <v>2775</v>
      </c>
      <c r="E729" s="10" t="s">
        <v>2776</v>
      </c>
      <c r="F729" s="10" t="s">
        <v>2777</v>
      </c>
      <c r="G729" s="2" t="s">
        <v>2778</v>
      </c>
      <c r="H729" s="2" t="s">
        <v>2779</v>
      </c>
      <c r="I729" s="11">
        <v>2</v>
      </c>
      <c r="K729" s="14">
        <v>542</v>
      </c>
      <c r="L729" s="14">
        <v>451.7</v>
      </c>
      <c r="M729" s="13">
        <f t="shared" si="80"/>
        <v>379.4</v>
      </c>
      <c r="N729" s="13">
        <f t="shared" si="81"/>
        <v>316.20000000000005</v>
      </c>
      <c r="O729" s="14">
        <v>569.1</v>
      </c>
      <c r="P729" s="11">
        <v>607</v>
      </c>
      <c r="Q729" s="15">
        <v>2.7E-2</v>
      </c>
      <c r="R729" s="16">
        <v>1.1000000000000001</v>
      </c>
    </row>
    <row r="730" spans="1:19" s="1" customFormat="1" ht="17.100000000000001" customHeight="1" outlineLevel="2" x14ac:dyDescent="0.2">
      <c r="A730" s="9">
        <v>664</v>
      </c>
      <c r="B730" s="2" t="s">
        <v>87</v>
      </c>
      <c r="C730" s="2" t="s">
        <v>1424</v>
      </c>
      <c r="D730" s="2" t="s">
        <v>2780</v>
      </c>
      <c r="E730" s="10" t="s">
        <v>2776</v>
      </c>
      <c r="F730" s="10" t="s">
        <v>2781</v>
      </c>
      <c r="G730" s="2" t="s">
        <v>2442</v>
      </c>
      <c r="H730" s="2" t="s">
        <v>2779</v>
      </c>
      <c r="I730" s="11">
        <v>2</v>
      </c>
      <c r="K730" s="14">
        <v>455</v>
      </c>
      <c r="L730" s="14">
        <v>379.2</v>
      </c>
      <c r="M730" s="13">
        <f t="shared" si="80"/>
        <v>318.5</v>
      </c>
      <c r="N730" s="13">
        <f t="shared" si="81"/>
        <v>265.5</v>
      </c>
      <c r="O730" s="14">
        <v>477.8</v>
      </c>
      <c r="P730" s="11">
        <v>134</v>
      </c>
      <c r="Q730" s="15">
        <v>2.7E-2</v>
      </c>
      <c r="R730" s="16">
        <v>1.2</v>
      </c>
    </row>
    <row r="731" spans="1:19" s="1" customFormat="1" ht="17.100000000000001" customHeight="1" outlineLevel="2" x14ac:dyDescent="0.2">
      <c r="A731" s="9">
        <v>665</v>
      </c>
      <c r="B731" s="2" t="s">
        <v>22</v>
      </c>
      <c r="C731" s="2" t="s">
        <v>1424</v>
      </c>
      <c r="D731" s="2" t="s">
        <v>2782</v>
      </c>
      <c r="E731" s="10" t="s">
        <v>2783</v>
      </c>
      <c r="F731" s="10" t="s">
        <v>2784</v>
      </c>
      <c r="G731" s="2" t="s">
        <v>2785</v>
      </c>
      <c r="H731" s="2" t="s">
        <v>2786</v>
      </c>
      <c r="I731" s="11">
        <v>2</v>
      </c>
      <c r="K731" s="13">
        <v>2393</v>
      </c>
      <c r="L731" s="13">
        <v>1994.2</v>
      </c>
      <c r="M731" s="13">
        <f t="shared" si="80"/>
        <v>1675.1</v>
      </c>
      <c r="N731" s="13">
        <f t="shared" si="81"/>
        <v>1396</v>
      </c>
      <c r="O731" s="13">
        <v>2512.6999999999998</v>
      </c>
      <c r="P731" s="11">
        <v>668</v>
      </c>
      <c r="Q731" s="15">
        <v>0.106</v>
      </c>
      <c r="R731" s="16">
        <v>7.7</v>
      </c>
    </row>
    <row r="732" spans="1:19" s="1" customFormat="1" ht="17.100000000000001" customHeight="1" outlineLevel="2" x14ac:dyDescent="0.2">
      <c r="A732" s="9">
        <v>666</v>
      </c>
      <c r="B732" s="2" t="s">
        <v>22</v>
      </c>
      <c r="C732" s="2" t="s">
        <v>1424</v>
      </c>
      <c r="D732" s="2" t="s">
        <v>2787</v>
      </c>
      <c r="E732" s="10" t="s">
        <v>2788</v>
      </c>
      <c r="F732" s="2" t="s">
        <v>2789</v>
      </c>
      <c r="G732" s="2" t="s">
        <v>2790</v>
      </c>
      <c r="H732" s="2" t="s">
        <v>2791</v>
      </c>
      <c r="I732" s="11">
        <v>4</v>
      </c>
      <c r="J732" s="12" t="s">
        <v>25</v>
      </c>
      <c r="K732" s="13">
        <v>1039</v>
      </c>
      <c r="L732" s="14">
        <v>865.9</v>
      </c>
      <c r="M732" s="13">
        <f t="shared" si="80"/>
        <v>727.3</v>
      </c>
      <c r="N732" s="13">
        <f t="shared" si="81"/>
        <v>606.1</v>
      </c>
      <c r="O732" s="13">
        <v>1091</v>
      </c>
      <c r="P732" s="11">
        <v>57</v>
      </c>
      <c r="Q732" s="15">
        <v>6.7000000000000004E-2</v>
      </c>
      <c r="R732" s="16">
        <v>4.3</v>
      </c>
    </row>
    <row r="733" spans="1:19" s="1" customFormat="1" ht="17.100000000000001" customHeight="1" outlineLevel="2" x14ac:dyDescent="0.2">
      <c r="A733" s="9">
        <v>667</v>
      </c>
      <c r="B733" s="2" t="s">
        <v>22</v>
      </c>
      <c r="C733" s="2" t="s">
        <v>2713</v>
      </c>
      <c r="D733" s="2" t="s">
        <v>2792</v>
      </c>
      <c r="E733" s="10" t="s">
        <v>2793</v>
      </c>
      <c r="F733" s="10" t="s">
        <v>2794</v>
      </c>
      <c r="G733" s="2" t="s">
        <v>2795</v>
      </c>
      <c r="H733" s="2" t="s">
        <v>2796</v>
      </c>
      <c r="I733" s="11">
        <v>1</v>
      </c>
      <c r="K733" s="13">
        <v>3385</v>
      </c>
      <c r="L733" s="13">
        <v>2820.9</v>
      </c>
      <c r="M733" s="13">
        <f t="shared" si="80"/>
        <v>2369.5</v>
      </c>
      <c r="N733" s="13">
        <f t="shared" si="81"/>
        <v>1974.6</v>
      </c>
      <c r="O733" s="13">
        <v>3554.3</v>
      </c>
      <c r="P733" s="11">
        <v>120</v>
      </c>
      <c r="Q733" s="15">
        <v>5.5E-2</v>
      </c>
      <c r="R733" s="16">
        <v>4.8</v>
      </c>
    </row>
    <row r="734" spans="1:19" s="1" customFormat="1" ht="17.100000000000001" customHeight="1" outlineLevel="2" x14ac:dyDescent="0.2">
      <c r="A734" s="9">
        <v>668</v>
      </c>
      <c r="B734" s="2" t="s">
        <v>22</v>
      </c>
      <c r="C734" s="2" t="s">
        <v>1424</v>
      </c>
      <c r="D734" s="2" t="s">
        <v>2797</v>
      </c>
      <c r="E734" s="10" t="s">
        <v>2798</v>
      </c>
      <c r="F734" s="10" t="s">
        <v>2799</v>
      </c>
      <c r="G734" s="2" t="s">
        <v>2800</v>
      </c>
      <c r="H734" s="2" t="s">
        <v>2801</v>
      </c>
      <c r="I734" s="11">
        <v>1</v>
      </c>
      <c r="J734" s="12" t="s">
        <v>25</v>
      </c>
      <c r="K734" s="13">
        <v>1444</v>
      </c>
      <c r="L734" s="13">
        <v>1203.4000000000001</v>
      </c>
      <c r="M734" s="13">
        <f t="shared" si="80"/>
        <v>1010.8</v>
      </c>
      <c r="N734" s="13">
        <f t="shared" si="81"/>
        <v>842.4</v>
      </c>
      <c r="O734" s="13">
        <v>1516.2</v>
      </c>
      <c r="P734" s="11">
        <v>228</v>
      </c>
      <c r="Q734" s="15">
        <v>3.3000000000000002E-2</v>
      </c>
      <c r="R734" s="16">
        <v>2.4</v>
      </c>
    </row>
    <row r="735" spans="1:19" ht="18.95" hidden="1" customHeight="1" outlineLevel="1" x14ac:dyDescent="0.3">
      <c r="A735" s="7"/>
      <c r="B735" s="7"/>
      <c r="C735" s="8" t="s">
        <v>2802</v>
      </c>
      <c r="D735" s="7"/>
      <c r="E735" s="7"/>
      <c r="F735" s="7"/>
      <c r="G735" s="7"/>
      <c r="H735" s="7"/>
      <c r="I735" s="7"/>
      <c r="J735" s="7"/>
      <c r="K735" s="7"/>
      <c r="L735" s="7"/>
      <c r="M735" s="7"/>
      <c r="N735" s="7"/>
      <c r="O735" s="7"/>
      <c r="P735" s="7"/>
      <c r="Q735" s="7"/>
      <c r="R735" s="7"/>
      <c r="S735" s="7"/>
    </row>
    <row r="736" spans="1:19" s="1" customFormat="1" ht="17.100000000000001" customHeight="1" outlineLevel="2" x14ac:dyDescent="0.2">
      <c r="A736" s="9">
        <v>669</v>
      </c>
      <c r="B736" s="2" t="s">
        <v>22</v>
      </c>
      <c r="C736" s="2" t="s">
        <v>2803</v>
      </c>
      <c r="D736" s="2" t="s">
        <v>2804</v>
      </c>
      <c r="E736" s="10" t="s">
        <v>2805</v>
      </c>
      <c r="F736" s="10" t="s">
        <v>2806</v>
      </c>
      <c r="G736" s="2" t="s">
        <v>2807</v>
      </c>
      <c r="H736" s="2" t="s">
        <v>2808</v>
      </c>
      <c r="I736" s="11">
        <v>10</v>
      </c>
      <c r="K736" s="14">
        <v>120</v>
      </c>
      <c r="L736" s="14">
        <v>100</v>
      </c>
      <c r="M736" s="13">
        <f t="shared" ref="M736:M742" si="82">ROUNDUP(K736*(1-$M$6),1)</f>
        <v>84</v>
      </c>
      <c r="N736" s="13">
        <f t="shared" ref="N736:N742" si="83">ROUNDUP(M736/1.2,1)</f>
        <v>70</v>
      </c>
      <c r="O736" s="14">
        <v>126</v>
      </c>
      <c r="P736" s="11">
        <v>128</v>
      </c>
      <c r="Q736" s="15">
        <v>3.0000000000000001E-3</v>
      </c>
      <c r="R736" s="16">
        <v>0.3</v>
      </c>
    </row>
    <row r="737" spans="1:19" s="1" customFormat="1" ht="17.100000000000001" customHeight="1" outlineLevel="2" x14ac:dyDescent="0.2">
      <c r="A737" s="9">
        <v>670</v>
      </c>
      <c r="B737" s="2" t="s">
        <v>87</v>
      </c>
      <c r="C737" s="2" t="s">
        <v>2803</v>
      </c>
      <c r="D737" s="2" t="s">
        <v>2809</v>
      </c>
      <c r="E737" s="10" t="s">
        <v>2805</v>
      </c>
      <c r="F737" s="10" t="s">
        <v>2806</v>
      </c>
      <c r="G737" s="2" t="s">
        <v>2810</v>
      </c>
      <c r="H737" s="2" t="s">
        <v>2808</v>
      </c>
      <c r="I737" s="11">
        <v>10</v>
      </c>
      <c r="J737" s="12" t="s">
        <v>25</v>
      </c>
      <c r="K737" s="14">
        <v>101.3</v>
      </c>
      <c r="L737" s="14">
        <v>84.5</v>
      </c>
      <c r="M737" s="13">
        <f t="shared" si="82"/>
        <v>71</v>
      </c>
      <c r="N737" s="13">
        <f t="shared" si="83"/>
        <v>59.2</v>
      </c>
      <c r="O737" s="14">
        <v>106.4</v>
      </c>
      <c r="P737" s="11">
        <v>343</v>
      </c>
      <c r="Q737" s="15">
        <v>3.0000000000000001E-3</v>
      </c>
      <c r="R737" s="16">
        <v>0.3</v>
      </c>
    </row>
    <row r="738" spans="1:19" s="1" customFormat="1" ht="17.100000000000001" customHeight="1" outlineLevel="2" x14ac:dyDescent="0.2">
      <c r="A738" s="9">
        <v>671</v>
      </c>
      <c r="B738" s="2" t="s">
        <v>87</v>
      </c>
      <c r="C738" s="2" t="s">
        <v>2803</v>
      </c>
      <c r="D738" s="2" t="s">
        <v>2811</v>
      </c>
      <c r="F738" s="2" t="s">
        <v>2812</v>
      </c>
      <c r="G738" s="2" t="s">
        <v>2813</v>
      </c>
      <c r="H738" s="2" t="s">
        <v>2814</v>
      </c>
      <c r="I738" s="11">
        <v>10</v>
      </c>
      <c r="K738" s="14">
        <v>181</v>
      </c>
      <c r="L738" s="14">
        <v>150.9</v>
      </c>
      <c r="M738" s="13">
        <f t="shared" si="82"/>
        <v>126.7</v>
      </c>
      <c r="N738" s="13">
        <f t="shared" si="83"/>
        <v>105.6</v>
      </c>
      <c r="O738" s="14">
        <v>190.1</v>
      </c>
      <c r="P738" s="11">
        <v>3</v>
      </c>
      <c r="Q738" s="15">
        <v>1.4999999999999999E-2</v>
      </c>
      <c r="R738" s="16">
        <v>0.7</v>
      </c>
    </row>
    <row r="739" spans="1:19" s="1" customFormat="1" ht="17.100000000000001" customHeight="1" outlineLevel="2" x14ac:dyDescent="0.2">
      <c r="A739" s="9">
        <v>672</v>
      </c>
      <c r="B739" s="2" t="s">
        <v>87</v>
      </c>
      <c r="C739" s="2" t="s">
        <v>2803</v>
      </c>
      <c r="D739" s="2" t="s">
        <v>2815</v>
      </c>
      <c r="F739" s="2" t="s">
        <v>2816</v>
      </c>
      <c r="G739" s="2" t="s">
        <v>2817</v>
      </c>
      <c r="H739" s="2" t="s">
        <v>2818</v>
      </c>
      <c r="I739" s="11">
        <v>10</v>
      </c>
      <c r="K739" s="14">
        <v>214</v>
      </c>
      <c r="L739" s="14">
        <v>178.4</v>
      </c>
      <c r="M739" s="13">
        <f t="shared" si="82"/>
        <v>149.80000000000001</v>
      </c>
      <c r="N739" s="13">
        <f t="shared" si="83"/>
        <v>124.89999999999999</v>
      </c>
      <c r="O739" s="14">
        <v>224.7</v>
      </c>
      <c r="P739" s="11">
        <v>121</v>
      </c>
      <c r="Q739" s="15">
        <v>1.4E-2</v>
      </c>
      <c r="R739" s="16">
        <v>0.8</v>
      </c>
    </row>
    <row r="740" spans="1:19" s="1" customFormat="1" ht="17.100000000000001" customHeight="1" outlineLevel="2" x14ac:dyDescent="0.2">
      <c r="A740" s="9">
        <v>673</v>
      </c>
      <c r="B740" s="2" t="s">
        <v>87</v>
      </c>
      <c r="C740" s="2" t="s">
        <v>2803</v>
      </c>
      <c r="D740" s="2" t="s">
        <v>2819</v>
      </c>
      <c r="F740" s="10" t="s">
        <v>2820</v>
      </c>
      <c r="G740" s="2" t="s">
        <v>2813</v>
      </c>
      <c r="H740" s="2" t="s">
        <v>2821</v>
      </c>
      <c r="I740" s="11">
        <v>10</v>
      </c>
      <c r="K740" s="14">
        <v>157</v>
      </c>
      <c r="L740" s="14">
        <v>130.9</v>
      </c>
      <c r="M740" s="13">
        <f t="shared" si="82"/>
        <v>109.9</v>
      </c>
      <c r="N740" s="13">
        <f t="shared" si="83"/>
        <v>91.6</v>
      </c>
      <c r="O740" s="14">
        <v>164.9</v>
      </c>
      <c r="P740" s="11">
        <v>20</v>
      </c>
      <c r="Q740" s="15">
        <v>1.2E-2</v>
      </c>
      <c r="R740" s="16">
        <v>0.6</v>
      </c>
    </row>
    <row r="741" spans="1:19" s="1" customFormat="1" ht="17.100000000000001" customHeight="1" outlineLevel="2" x14ac:dyDescent="0.2">
      <c r="A741" s="9">
        <v>674</v>
      </c>
      <c r="B741" s="2" t="s">
        <v>87</v>
      </c>
      <c r="C741" s="2" t="s">
        <v>2803</v>
      </c>
      <c r="D741" s="2" t="s">
        <v>2822</v>
      </c>
      <c r="F741" s="2" t="s">
        <v>2823</v>
      </c>
      <c r="G741" s="2" t="s">
        <v>2813</v>
      </c>
      <c r="H741" s="2" t="s">
        <v>2824</v>
      </c>
      <c r="I741" s="11">
        <v>10</v>
      </c>
      <c r="J741" s="12" t="s">
        <v>25</v>
      </c>
      <c r="K741" s="14">
        <v>165</v>
      </c>
      <c r="L741" s="14">
        <v>137.5</v>
      </c>
      <c r="M741" s="13">
        <f t="shared" si="82"/>
        <v>115.5</v>
      </c>
      <c r="N741" s="13">
        <f t="shared" si="83"/>
        <v>96.3</v>
      </c>
      <c r="O741" s="14">
        <v>173.3</v>
      </c>
      <c r="P741" s="11">
        <v>38</v>
      </c>
      <c r="Q741" s="15">
        <v>1.2999999999999999E-2</v>
      </c>
      <c r="R741" s="16">
        <v>0.7</v>
      </c>
    </row>
    <row r="742" spans="1:19" s="1" customFormat="1" ht="17.100000000000001" customHeight="1" outlineLevel="2" x14ac:dyDescent="0.2">
      <c r="A742" s="9">
        <v>675</v>
      </c>
      <c r="B742" s="2" t="s">
        <v>87</v>
      </c>
      <c r="C742" s="2" t="s">
        <v>2803</v>
      </c>
      <c r="D742" s="2" t="s">
        <v>2825</v>
      </c>
      <c r="F742" s="2" t="s">
        <v>2826</v>
      </c>
      <c r="G742" s="2" t="s">
        <v>2813</v>
      </c>
      <c r="H742" s="2" t="s">
        <v>2827</v>
      </c>
      <c r="I742" s="11">
        <v>10</v>
      </c>
      <c r="J742" s="12" t="s">
        <v>25</v>
      </c>
      <c r="K742" s="14">
        <v>237</v>
      </c>
      <c r="L742" s="14">
        <v>197.5</v>
      </c>
      <c r="M742" s="13">
        <f t="shared" si="82"/>
        <v>165.9</v>
      </c>
      <c r="N742" s="13">
        <f t="shared" si="83"/>
        <v>138.29999999999998</v>
      </c>
      <c r="O742" s="14">
        <v>248.9</v>
      </c>
      <c r="P742" s="11">
        <v>40</v>
      </c>
      <c r="Q742" s="15">
        <v>0.01</v>
      </c>
      <c r="R742" s="16">
        <v>0.7</v>
      </c>
    </row>
    <row r="743" spans="1:19" ht="18.95" hidden="1" customHeight="1" outlineLevel="1" x14ac:dyDescent="0.3">
      <c r="A743" s="7"/>
      <c r="B743" s="7"/>
      <c r="C743" s="8" t="s">
        <v>2828</v>
      </c>
      <c r="D743" s="7"/>
      <c r="E743" s="7"/>
      <c r="F743" s="7"/>
      <c r="G743" s="7"/>
      <c r="H743" s="7"/>
      <c r="I743" s="7"/>
      <c r="J743" s="7"/>
      <c r="K743" s="7"/>
      <c r="L743" s="7"/>
      <c r="M743" s="7"/>
      <c r="N743" s="7"/>
      <c r="O743" s="7"/>
      <c r="P743" s="7"/>
      <c r="Q743" s="7"/>
      <c r="R743" s="7"/>
      <c r="S743" s="7"/>
    </row>
    <row r="744" spans="1:19" s="1" customFormat="1" ht="17.100000000000001" customHeight="1" outlineLevel="2" x14ac:dyDescent="0.2">
      <c r="A744" s="9">
        <v>676</v>
      </c>
      <c r="B744" s="2" t="s">
        <v>22</v>
      </c>
      <c r="C744" s="2" t="s">
        <v>1424</v>
      </c>
      <c r="D744" s="2" t="s">
        <v>2829</v>
      </c>
      <c r="E744" s="10" t="s">
        <v>2830</v>
      </c>
      <c r="F744" s="10" t="s">
        <v>2831</v>
      </c>
      <c r="G744" s="2" t="s">
        <v>2255</v>
      </c>
      <c r="H744" s="2" t="s">
        <v>2832</v>
      </c>
      <c r="I744" s="11">
        <v>2</v>
      </c>
      <c r="K744" s="13">
        <v>3024</v>
      </c>
      <c r="L744" s="13">
        <v>2520</v>
      </c>
      <c r="M744" s="13">
        <f t="shared" ref="M744:M807" si="84">ROUNDUP(K744*(1-$M$6),1)</f>
        <v>2116.8000000000002</v>
      </c>
      <c r="N744" s="13">
        <f t="shared" ref="N744:N807" si="85">ROUNDUP(M744/1.2,1)</f>
        <v>1764</v>
      </c>
      <c r="O744" s="13">
        <v>3175.2</v>
      </c>
      <c r="Q744" s="15">
        <v>9.2999999999999999E-2</v>
      </c>
      <c r="R744" s="16">
        <v>9.1</v>
      </c>
    </row>
    <row r="745" spans="1:19" s="1" customFormat="1" ht="17.100000000000001" customHeight="1" outlineLevel="2" x14ac:dyDescent="0.2">
      <c r="A745" s="9">
        <v>677</v>
      </c>
      <c r="B745" s="2" t="s">
        <v>22</v>
      </c>
      <c r="C745" s="2" t="s">
        <v>1424</v>
      </c>
      <c r="D745" s="2" t="s">
        <v>2833</v>
      </c>
      <c r="E745" s="10" t="s">
        <v>2834</v>
      </c>
      <c r="F745" s="10" t="s">
        <v>2835</v>
      </c>
      <c r="G745" s="2" t="s">
        <v>2836</v>
      </c>
      <c r="H745" s="2" t="s">
        <v>2837</v>
      </c>
      <c r="I745" s="11">
        <v>4</v>
      </c>
      <c r="J745" s="12" t="s">
        <v>25</v>
      </c>
      <c r="K745" s="14">
        <v>443</v>
      </c>
      <c r="L745" s="14">
        <v>369.2</v>
      </c>
      <c r="M745" s="13">
        <f t="shared" si="84"/>
        <v>310.10000000000002</v>
      </c>
      <c r="N745" s="13">
        <f t="shared" si="85"/>
        <v>258.5</v>
      </c>
      <c r="O745" s="14">
        <v>465.2</v>
      </c>
      <c r="P745" s="11">
        <v>109</v>
      </c>
      <c r="Q745" s="15">
        <v>2.5000000000000001E-2</v>
      </c>
      <c r="R745" s="16">
        <v>2.1</v>
      </c>
    </row>
    <row r="746" spans="1:19" s="1" customFormat="1" ht="17.100000000000001" customHeight="1" outlineLevel="2" x14ac:dyDescent="0.2">
      <c r="A746" s="9">
        <v>678</v>
      </c>
      <c r="B746" s="2" t="s">
        <v>22</v>
      </c>
      <c r="C746" s="2" t="s">
        <v>1424</v>
      </c>
      <c r="D746" s="2" t="s">
        <v>2838</v>
      </c>
      <c r="E746" s="10" t="s">
        <v>2839</v>
      </c>
      <c r="F746" s="10" t="s">
        <v>2840</v>
      </c>
      <c r="G746" s="2" t="s">
        <v>2841</v>
      </c>
      <c r="H746" s="10" t="s">
        <v>2842</v>
      </c>
      <c r="I746" s="11">
        <v>2</v>
      </c>
      <c r="J746" s="12" t="s">
        <v>25</v>
      </c>
      <c r="K746" s="13">
        <v>2307.6999999999998</v>
      </c>
      <c r="L746" s="13">
        <v>1923.1</v>
      </c>
      <c r="M746" s="13">
        <f t="shared" si="84"/>
        <v>1615.3999999999999</v>
      </c>
      <c r="N746" s="13">
        <f t="shared" si="85"/>
        <v>1346.1999999999998</v>
      </c>
      <c r="O746" s="13">
        <v>2423.1</v>
      </c>
      <c r="Q746" s="15">
        <v>8.5000000000000006E-2</v>
      </c>
      <c r="R746" s="16">
        <v>9.9</v>
      </c>
    </row>
    <row r="747" spans="1:19" s="1" customFormat="1" ht="17.100000000000001" customHeight="1" outlineLevel="2" x14ac:dyDescent="0.2">
      <c r="A747" s="9">
        <v>679</v>
      </c>
      <c r="B747" s="2" t="s">
        <v>22</v>
      </c>
      <c r="C747" s="2" t="s">
        <v>1424</v>
      </c>
      <c r="D747" s="2" t="s">
        <v>2843</v>
      </c>
      <c r="E747" s="10" t="s">
        <v>2844</v>
      </c>
      <c r="F747" s="10" t="s">
        <v>2845</v>
      </c>
      <c r="G747" s="2" t="s">
        <v>2846</v>
      </c>
      <c r="H747" s="2" t="s">
        <v>2847</v>
      </c>
      <c r="I747" s="11">
        <v>2</v>
      </c>
      <c r="J747" s="12" t="s">
        <v>25</v>
      </c>
      <c r="K747" s="13">
        <v>1715</v>
      </c>
      <c r="L747" s="13">
        <v>1429.2</v>
      </c>
      <c r="M747" s="13">
        <f t="shared" si="84"/>
        <v>1200.5</v>
      </c>
      <c r="N747" s="13">
        <f t="shared" si="85"/>
        <v>1000.5</v>
      </c>
      <c r="O747" s="13">
        <v>1800.8</v>
      </c>
      <c r="P747" s="11">
        <v>97</v>
      </c>
      <c r="Q747" s="15">
        <v>8.5000000000000006E-2</v>
      </c>
      <c r="R747" s="16">
        <v>8.1999999999999993</v>
      </c>
    </row>
    <row r="748" spans="1:19" s="1" customFormat="1" ht="17.100000000000001" customHeight="1" outlineLevel="2" x14ac:dyDescent="0.2">
      <c r="A748" s="9">
        <v>680</v>
      </c>
      <c r="B748" s="2" t="s">
        <v>22</v>
      </c>
      <c r="C748" s="2" t="s">
        <v>1424</v>
      </c>
      <c r="D748" s="2" t="s">
        <v>2848</v>
      </c>
      <c r="E748" s="10" t="s">
        <v>2849</v>
      </c>
      <c r="F748" s="10" t="s">
        <v>2850</v>
      </c>
      <c r="G748" s="2" t="s">
        <v>2255</v>
      </c>
      <c r="H748" s="2" t="s">
        <v>2851</v>
      </c>
      <c r="I748" s="11">
        <v>2</v>
      </c>
      <c r="J748" s="12" t="s">
        <v>25</v>
      </c>
      <c r="K748" s="13">
        <v>2237</v>
      </c>
      <c r="L748" s="13">
        <v>1864.2</v>
      </c>
      <c r="M748" s="13">
        <f t="shared" si="84"/>
        <v>1565.9</v>
      </c>
      <c r="N748" s="13">
        <f t="shared" si="85"/>
        <v>1305</v>
      </c>
      <c r="O748" s="13">
        <v>2348.9</v>
      </c>
      <c r="P748" s="11">
        <v>51</v>
      </c>
      <c r="Q748" s="15">
        <v>0.106</v>
      </c>
      <c r="R748" s="16">
        <v>6.8</v>
      </c>
    </row>
    <row r="749" spans="1:19" s="1" customFormat="1" ht="17.100000000000001" customHeight="1" outlineLevel="2" x14ac:dyDescent="0.2">
      <c r="A749" s="9">
        <v>681</v>
      </c>
      <c r="B749" s="2" t="s">
        <v>22</v>
      </c>
      <c r="C749" s="2" t="s">
        <v>1424</v>
      </c>
      <c r="D749" s="2" t="s">
        <v>2852</v>
      </c>
      <c r="E749" s="10" t="s">
        <v>2853</v>
      </c>
      <c r="F749" s="10" t="s">
        <v>2854</v>
      </c>
      <c r="G749" s="2" t="s">
        <v>2415</v>
      </c>
      <c r="H749" s="2" t="s">
        <v>2855</v>
      </c>
      <c r="I749" s="11">
        <v>2</v>
      </c>
      <c r="K749" s="14">
        <v>568</v>
      </c>
      <c r="L749" s="14">
        <v>473.4</v>
      </c>
      <c r="M749" s="13">
        <f t="shared" si="84"/>
        <v>397.6</v>
      </c>
      <c r="N749" s="13">
        <f t="shared" si="85"/>
        <v>331.40000000000003</v>
      </c>
      <c r="O749" s="14">
        <v>596.4</v>
      </c>
      <c r="P749" s="11">
        <v>230</v>
      </c>
      <c r="Q749" s="15">
        <v>0.03</v>
      </c>
      <c r="R749" s="16">
        <v>1.7</v>
      </c>
    </row>
    <row r="750" spans="1:19" s="1" customFormat="1" ht="17.100000000000001" customHeight="1" outlineLevel="2" x14ac:dyDescent="0.2">
      <c r="A750" s="9">
        <v>682</v>
      </c>
      <c r="B750" s="2" t="s">
        <v>22</v>
      </c>
      <c r="C750" s="2" t="s">
        <v>1424</v>
      </c>
      <c r="D750" s="2" t="s">
        <v>2856</v>
      </c>
      <c r="E750" s="10" t="s">
        <v>2857</v>
      </c>
      <c r="F750" s="10" t="s">
        <v>2858</v>
      </c>
      <c r="G750" s="2" t="s">
        <v>2859</v>
      </c>
      <c r="H750" s="2" t="s">
        <v>2498</v>
      </c>
      <c r="I750" s="11">
        <v>2</v>
      </c>
      <c r="J750" s="12" t="s">
        <v>25</v>
      </c>
      <c r="K750" s="13">
        <v>2447</v>
      </c>
      <c r="L750" s="13">
        <v>2039.2</v>
      </c>
      <c r="M750" s="13">
        <f t="shared" si="84"/>
        <v>1712.9</v>
      </c>
      <c r="N750" s="13">
        <f t="shared" si="85"/>
        <v>1427.5</v>
      </c>
      <c r="O750" s="13">
        <v>2569.4</v>
      </c>
      <c r="P750" s="11">
        <v>96</v>
      </c>
      <c r="Q750" s="15">
        <v>0.1</v>
      </c>
      <c r="R750" s="16">
        <v>6.9</v>
      </c>
    </row>
    <row r="751" spans="1:19" s="1" customFormat="1" ht="17.100000000000001" customHeight="1" outlineLevel="2" x14ac:dyDescent="0.2">
      <c r="A751" s="9">
        <v>683</v>
      </c>
      <c r="B751" s="2" t="s">
        <v>22</v>
      </c>
      <c r="C751" s="2" t="s">
        <v>1424</v>
      </c>
      <c r="D751" s="2" t="s">
        <v>2860</v>
      </c>
      <c r="E751" s="10" t="s">
        <v>2861</v>
      </c>
      <c r="F751" s="2" t="s">
        <v>2862</v>
      </c>
      <c r="G751" s="2" t="s">
        <v>2863</v>
      </c>
      <c r="H751" s="2" t="s">
        <v>2864</v>
      </c>
      <c r="I751" s="11">
        <v>4</v>
      </c>
      <c r="J751" s="12" t="s">
        <v>25</v>
      </c>
      <c r="K751" s="14">
        <v>797</v>
      </c>
      <c r="L751" s="14">
        <v>664.2</v>
      </c>
      <c r="M751" s="13">
        <f t="shared" si="84"/>
        <v>557.9</v>
      </c>
      <c r="N751" s="13">
        <f t="shared" si="85"/>
        <v>465</v>
      </c>
      <c r="O751" s="14">
        <v>836.9</v>
      </c>
      <c r="P751" s="11">
        <v>1</v>
      </c>
      <c r="Q751" s="15">
        <v>6.8000000000000005E-2</v>
      </c>
      <c r="R751" s="16">
        <v>4.8</v>
      </c>
    </row>
    <row r="752" spans="1:19" s="1" customFormat="1" ht="17.100000000000001" customHeight="1" outlineLevel="2" x14ac:dyDescent="0.2">
      <c r="A752" s="9">
        <v>684</v>
      </c>
      <c r="B752" s="2" t="s">
        <v>22</v>
      </c>
      <c r="C752" s="2" t="s">
        <v>1424</v>
      </c>
      <c r="D752" s="2" t="s">
        <v>2865</v>
      </c>
      <c r="E752" s="10" t="s">
        <v>2866</v>
      </c>
      <c r="F752" s="10" t="s">
        <v>2867</v>
      </c>
      <c r="G752" s="2" t="s">
        <v>2868</v>
      </c>
      <c r="H752" s="2" t="s">
        <v>2869</v>
      </c>
      <c r="I752" s="11">
        <v>2</v>
      </c>
      <c r="K752" s="13">
        <v>1200</v>
      </c>
      <c r="L752" s="13">
        <v>1000</v>
      </c>
      <c r="M752" s="13">
        <f t="shared" si="84"/>
        <v>840</v>
      </c>
      <c r="N752" s="13">
        <f t="shared" si="85"/>
        <v>700</v>
      </c>
      <c r="O752" s="13">
        <v>1260</v>
      </c>
      <c r="P752" s="11">
        <v>40</v>
      </c>
      <c r="Q752" s="15">
        <v>4.3999999999999997E-2</v>
      </c>
      <c r="R752" s="16">
        <v>4.2</v>
      </c>
    </row>
    <row r="753" spans="1:18" s="1" customFormat="1" ht="17.100000000000001" customHeight="1" outlineLevel="2" x14ac:dyDescent="0.2">
      <c r="A753" s="9">
        <v>685</v>
      </c>
      <c r="B753" s="2" t="s">
        <v>22</v>
      </c>
      <c r="C753" s="2" t="s">
        <v>1424</v>
      </c>
      <c r="D753" s="2" t="s">
        <v>2870</v>
      </c>
      <c r="E753" s="10" t="s">
        <v>2871</v>
      </c>
      <c r="F753" s="10" t="s">
        <v>2872</v>
      </c>
      <c r="G753" s="2" t="s">
        <v>2255</v>
      </c>
      <c r="H753" s="2" t="s">
        <v>2873</v>
      </c>
      <c r="I753" s="11">
        <v>2</v>
      </c>
      <c r="K753" s="13">
        <v>2228</v>
      </c>
      <c r="L753" s="13">
        <v>1856.7</v>
      </c>
      <c r="M753" s="13">
        <f t="shared" si="84"/>
        <v>1559.6</v>
      </c>
      <c r="N753" s="13">
        <f t="shared" si="85"/>
        <v>1299.6999999999998</v>
      </c>
      <c r="O753" s="13">
        <v>2339.4</v>
      </c>
      <c r="P753" s="11">
        <v>89</v>
      </c>
      <c r="Q753" s="15">
        <v>0.105</v>
      </c>
      <c r="R753" s="16">
        <v>8.3000000000000007</v>
      </c>
    </row>
    <row r="754" spans="1:18" s="1" customFormat="1" ht="17.100000000000001" customHeight="1" outlineLevel="2" x14ac:dyDescent="0.2">
      <c r="A754" s="9">
        <v>686</v>
      </c>
      <c r="B754" s="2" t="s">
        <v>22</v>
      </c>
      <c r="C754" s="2" t="s">
        <v>1424</v>
      </c>
      <c r="D754" s="2" t="s">
        <v>2874</v>
      </c>
      <c r="E754" s="10" t="s">
        <v>2875</v>
      </c>
      <c r="F754" s="10" t="s">
        <v>2876</v>
      </c>
      <c r="G754" s="2" t="s">
        <v>2563</v>
      </c>
      <c r="H754" s="2" t="s">
        <v>2877</v>
      </c>
      <c r="I754" s="11">
        <v>2</v>
      </c>
      <c r="J754" s="12" t="s">
        <v>25</v>
      </c>
      <c r="K754" s="14">
        <v>563</v>
      </c>
      <c r="L754" s="14">
        <v>469.2</v>
      </c>
      <c r="M754" s="13">
        <f t="shared" si="84"/>
        <v>394.1</v>
      </c>
      <c r="N754" s="13">
        <f t="shared" si="85"/>
        <v>328.5</v>
      </c>
      <c r="O754" s="14">
        <v>591.20000000000005</v>
      </c>
      <c r="P754" s="11">
        <v>71</v>
      </c>
      <c r="Q754" s="15">
        <v>2.5000000000000001E-2</v>
      </c>
      <c r="R754" s="16">
        <v>2.5</v>
      </c>
    </row>
    <row r="755" spans="1:18" s="1" customFormat="1" ht="17.100000000000001" customHeight="1" outlineLevel="2" x14ac:dyDescent="0.2">
      <c r="A755" s="9">
        <v>687</v>
      </c>
      <c r="B755" s="2" t="s">
        <v>22</v>
      </c>
      <c r="C755" s="2" t="s">
        <v>1424</v>
      </c>
      <c r="D755" s="2" t="s">
        <v>2878</v>
      </c>
      <c r="E755" s="10" t="s">
        <v>2879</v>
      </c>
      <c r="F755" s="10" t="s">
        <v>2880</v>
      </c>
      <c r="G755" s="2" t="s">
        <v>2563</v>
      </c>
      <c r="H755" s="2" t="s">
        <v>2881</v>
      </c>
      <c r="I755" s="11">
        <v>2</v>
      </c>
      <c r="J755" s="12" t="s">
        <v>25</v>
      </c>
      <c r="K755" s="14">
        <v>714</v>
      </c>
      <c r="L755" s="14">
        <v>595</v>
      </c>
      <c r="M755" s="13">
        <f t="shared" si="84"/>
        <v>499.8</v>
      </c>
      <c r="N755" s="13">
        <f t="shared" si="85"/>
        <v>416.5</v>
      </c>
      <c r="O755" s="14">
        <v>749.7</v>
      </c>
      <c r="P755" s="11">
        <v>72</v>
      </c>
      <c r="Q755" s="15">
        <v>0.03</v>
      </c>
      <c r="R755" s="16">
        <v>2.2000000000000002</v>
      </c>
    </row>
    <row r="756" spans="1:18" s="1" customFormat="1" ht="17.100000000000001" customHeight="1" outlineLevel="2" x14ac:dyDescent="0.2">
      <c r="A756" s="9">
        <v>688</v>
      </c>
      <c r="B756" s="2" t="s">
        <v>22</v>
      </c>
      <c r="C756" s="2" t="s">
        <v>1424</v>
      </c>
      <c r="D756" s="2" t="s">
        <v>2882</v>
      </c>
      <c r="E756" s="10" t="s">
        <v>2883</v>
      </c>
      <c r="F756" s="10" t="s">
        <v>2884</v>
      </c>
      <c r="G756" s="2" t="s">
        <v>2563</v>
      </c>
      <c r="H756" s="2" t="s">
        <v>2885</v>
      </c>
      <c r="I756" s="11">
        <v>2</v>
      </c>
      <c r="J756" s="12" t="s">
        <v>25</v>
      </c>
      <c r="K756" s="14">
        <v>807</v>
      </c>
      <c r="L756" s="14">
        <v>672.5</v>
      </c>
      <c r="M756" s="13">
        <f t="shared" si="84"/>
        <v>564.9</v>
      </c>
      <c r="N756" s="13">
        <f t="shared" si="85"/>
        <v>470.8</v>
      </c>
      <c r="O756" s="14">
        <v>847.4</v>
      </c>
      <c r="P756" s="11">
        <v>87</v>
      </c>
      <c r="Q756" s="15">
        <v>3.5999999999999997E-2</v>
      </c>
      <c r="R756" s="16">
        <v>2.8</v>
      </c>
    </row>
    <row r="757" spans="1:18" s="1" customFormat="1" ht="17.100000000000001" customHeight="1" outlineLevel="2" x14ac:dyDescent="0.2">
      <c r="A757" s="9">
        <v>689</v>
      </c>
      <c r="B757" s="2" t="s">
        <v>22</v>
      </c>
      <c r="C757" s="2" t="s">
        <v>1424</v>
      </c>
      <c r="D757" s="2" t="s">
        <v>2886</v>
      </c>
      <c r="E757" s="10" t="s">
        <v>2887</v>
      </c>
      <c r="F757" s="10" t="s">
        <v>2888</v>
      </c>
      <c r="G757" s="2" t="s">
        <v>2889</v>
      </c>
      <c r="H757" s="2" t="s">
        <v>2890</v>
      </c>
      <c r="I757" s="11">
        <v>2</v>
      </c>
      <c r="J757" s="12" t="s">
        <v>25</v>
      </c>
      <c r="K757" s="13">
        <v>1581</v>
      </c>
      <c r="L757" s="13">
        <v>1317.5</v>
      </c>
      <c r="M757" s="13">
        <f t="shared" si="84"/>
        <v>1106.7</v>
      </c>
      <c r="N757" s="13">
        <f t="shared" si="85"/>
        <v>922.30000000000007</v>
      </c>
      <c r="O757" s="13">
        <v>1660.1</v>
      </c>
      <c r="P757" s="11">
        <v>18</v>
      </c>
      <c r="Q757" s="15">
        <v>7.0999999999999994E-2</v>
      </c>
      <c r="R757" s="16">
        <v>5.7</v>
      </c>
    </row>
    <row r="758" spans="1:18" s="1" customFormat="1" ht="17.100000000000001" customHeight="1" outlineLevel="2" x14ac:dyDescent="0.2">
      <c r="A758" s="9">
        <v>690</v>
      </c>
      <c r="B758" s="2" t="s">
        <v>22</v>
      </c>
      <c r="C758" s="2" t="s">
        <v>1424</v>
      </c>
      <c r="D758" s="2" t="s">
        <v>2891</v>
      </c>
      <c r="E758" s="10" t="s">
        <v>2892</v>
      </c>
      <c r="F758" s="10" t="s">
        <v>2893</v>
      </c>
      <c r="G758" s="2" t="s">
        <v>2894</v>
      </c>
      <c r="H758" s="2" t="s">
        <v>2895</v>
      </c>
      <c r="I758" s="11">
        <v>2</v>
      </c>
      <c r="J758" s="12" t="s">
        <v>25</v>
      </c>
      <c r="K758" s="14">
        <v>881</v>
      </c>
      <c r="L758" s="14">
        <v>734.2</v>
      </c>
      <c r="M758" s="13">
        <f t="shared" si="84"/>
        <v>616.70000000000005</v>
      </c>
      <c r="N758" s="13">
        <f t="shared" si="85"/>
        <v>514</v>
      </c>
      <c r="O758" s="14">
        <v>925.1</v>
      </c>
      <c r="P758" s="11">
        <v>23</v>
      </c>
      <c r="Q758" s="15">
        <v>3.5999999999999997E-2</v>
      </c>
      <c r="R758" s="16">
        <v>3</v>
      </c>
    </row>
    <row r="759" spans="1:18" s="1" customFormat="1" ht="17.100000000000001" customHeight="1" outlineLevel="2" x14ac:dyDescent="0.2">
      <c r="A759" s="9">
        <v>691</v>
      </c>
      <c r="B759" s="2" t="s">
        <v>22</v>
      </c>
      <c r="C759" s="2" t="s">
        <v>1999</v>
      </c>
      <c r="D759" s="2" t="s">
        <v>2896</v>
      </c>
      <c r="E759" s="10" t="s">
        <v>2897</v>
      </c>
      <c r="F759" s="10" t="s">
        <v>2898</v>
      </c>
      <c r="G759" s="2" t="s">
        <v>2899</v>
      </c>
      <c r="H759" s="2" t="s">
        <v>2900</v>
      </c>
      <c r="I759" s="11">
        <v>4</v>
      </c>
      <c r="J759" s="12" t="s">
        <v>25</v>
      </c>
      <c r="K759" s="14">
        <v>369</v>
      </c>
      <c r="L759" s="14">
        <v>307.5</v>
      </c>
      <c r="M759" s="13">
        <f t="shared" si="84"/>
        <v>258.3</v>
      </c>
      <c r="N759" s="13">
        <f t="shared" si="85"/>
        <v>215.29999999999998</v>
      </c>
      <c r="O759" s="14">
        <v>387.5</v>
      </c>
      <c r="P759" s="11">
        <v>80</v>
      </c>
      <c r="Q759" s="15">
        <v>2.5000000000000001E-2</v>
      </c>
      <c r="R759" s="16">
        <v>2</v>
      </c>
    </row>
    <row r="760" spans="1:18" s="1" customFormat="1" ht="17.100000000000001" customHeight="1" outlineLevel="2" x14ac:dyDescent="0.2">
      <c r="A760" s="9">
        <v>692</v>
      </c>
      <c r="B760" s="2" t="s">
        <v>22</v>
      </c>
      <c r="C760" s="2" t="s">
        <v>1424</v>
      </c>
      <c r="D760" s="2" t="s">
        <v>2901</v>
      </c>
      <c r="E760" s="10" t="s">
        <v>2902</v>
      </c>
      <c r="F760" s="10" t="s">
        <v>2903</v>
      </c>
      <c r="G760" s="2" t="s">
        <v>2307</v>
      </c>
      <c r="H760" s="2" t="s">
        <v>2904</v>
      </c>
      <c r="I760" s="11">
        <v>2</v>
      </c>
      <c r="J760" s="12" t="s">
        <v>25</v>
      </c>
      <c r="K760" s="14">
        <v>525</v>
      </c>
      <c r="L760" s="14">
        <v>437.5</v>
      </c>
      <c r="M760" s="13">
        <f t="shared" si="84"/>
        <v>367.5</v>
      </c>
      <c r="N760" s="13">
        <f t="shared" si="85"/>
        <v>306.3</v>
      </c>
      <c r="O760" s="14">
        <v>551.29999999999995</v>
      </c>
      <c r="P760" s="11">
        <v>17</v>
      </c>
      <c r="Q760" s="15">
        <v>1.7000000000000001E-2</v>
      </c>
      <c r="R760" s="16">
        <v>1.6</v>
      </c>
    </row>
    <row r="761" spans="1:18" s="1" customFormat="1" ht="17.100000000000001" customHeight="1" outlineLevel="2" x14ac:dyDescent="0.2">
      <c r="A761" s="9">
        <v>693</v>
      </c>
      <c r="B761" s="2" t="s">
        <v>22</v>
      </c>
      <c r="C761" s="2" t="s">
        <v>1424</v>
      </c>
      <c r="D761" s="2" t="s">
        <v>2905</v>
      </c>
      <c r="E761" s="10" t="s">
        <v>2906</v>
      </c>
      <c r="F761" s="2" t="s">
        <v>2907</v>
      </c>
      <c r="G761" s="2" t="s">
        <v>2563</v>
      </c>
      <c r="H761" s="2" t="s">
        <v>2908</v>
      </c>
      <c r="I761" s="11">
        <v>2</v>
      </c>
      <c r="J761" s="12" t="s">
        <v>25</v>
      </c>
      <c r="K761" s="14">
        <v>418</v>
      </c>
      <c r="L761" s="14">
        <v>348.4</v>
      </c>
      <c r="M761" s="13">
        <f t="shared" si="84"/>
        <v>292.60000000000002</v>
      </c>
      <c r="N761" s="13">
        <f t="shared" si="85"/>
        <v>243.9</v>
      </c>
      <c r="O761" s="14">
        <v>438.9</v>
      </c>
      <c r="P761" s="11">
        <v>54</v>
      </c>
      <c r="Q761" s="15">
        <v>0.03</v>
      </c>
      <c r="R761" s="16">
        <v>2.9</v>
      </c>
    </row>
    <row r="762" spans="1:18" s="1" customFormat="1" ht="17.100000000000001" customHeight="1" outlineLevel="2" x14ac:dyDescent="0.2">
      <c r="A762" s="9">
        <v>694</v>
      </c>
      <c r="B762" s="2" t="s">
        <v>22</v>
      </c>
      <c r="C762" s="2" t="s">
        <v>1424</v>
      </c>
      <c r="D762" s="2" t="s">
        <v>2909</v>
      </c>
      <c r="E762" s="10" t="s">
        <v>2910</v>
      </c>
      <c r="F762" s="10" t="s">
        <v>2911</v>
      </c>
      <c r="G762" s="2" t="s">
        <v>2286</v>
      </c>
      <c r="H762" s="2" t="s">
        <v>2912</v>
      </c>
      <c r="I762" s="11">
        <v>2</v>
      </c>
      <c r="J762" s="12" t="s">
        <v>25</v>
      </c>
      <c r="K762" s="13">
        <v>2076</v>
      </c>
      <c r="L762" s="13">
        <v>1730</v>
      </c>
      <c r="M762" s="13">
        <f t="shared" si="84"/>
        <v>1453.2</v>
      </c>
      <c r="N762" s="13">
        <f t="shared" si="85"/>
        <v>1211</v>
      </c>
      <c r="O762" s="13">
        <v>2179.8000000000002</v>
      </c>
      <c r="P762" s="11">
        <v>46</v>
      </c>
      <c r="Q762" s="15">
        <v>0.1</v>
      </c>
      <c r="R762" s="16">
        <v>10</v>
      </c>
    </row>
    <row r="763" spans="1:18" s="1" customFormat="1" ht="17.100000000000001" customHeight="1" outlineLevel="2" x14ac:dyDescent="0.2">
      <c r="A763" s="9">
        <v>695</v>
      </c>
      <c r="B763" s="2" t="s">
        <v>22</v>
      </c>
      <c r="C763" s="2" t="s">
        <v>1424</v>
      </c>
      <c r="D763" s="2" t="s">
        <v>2913</v>
      </c>
      <c r="E763" s="10" t="s">
        <v>2914</v>
      </c>
      <c r="F763" s="10" t="s">
        <v>2915</v>
      </c>
      <c r="G763" s="2" t="s">
        <v>2286</v>
      </c>
      <c r="H763" s="2" t="s">
        <v>2916</v>
      </c>
      <c r="I763" s="11">
        <v>2</v>
      </c>
      <c r="K763" s="13">
        <v>1183</v>
      </c>
      <c r="L763" s="14">
        <v>985.9</v>
      </c>
      <c r="M763" s="13">
        <f t="shared" si="84"/>
        <v>828.1</v>
      </c>
      <c r="N763" s="13">
        <f t="shared" si="85"/>
        <v>690.1</v>
      </c>
      <c r="O763" s="13">
        <v>1242.2</v>
      </c>
      <c r="P763" s="11">
        <v>117</v>
      </c>
      <c r="Q763" s="15">
        <v>3.9E-2</v>
      </c>
      <c r="R763" s="16">
        <v>3.1</v>
      </c>
    </row>
    <row r="764" spans="1:18" s="1" customFormat="1" ht="17.100000000000001" customHeight="1" outlineLevel="2" x14ac:dyDescent="0.2">
      <c r="A764" s="9">
        <v>696</v>
      </c>
      <c r="B764" s="2" t="s">
        <v>22</v>
      </c>
      <c r="C764" s="2" t="s">
        <v>1424</v>
      </c>
      <c r="D764" s="2" t="s">
        <v>2917</v>
      </c>
      <c r="E764" s="10" t="s">
        <v>2918</v>
      </c>
      <c r="F764" s="10" t="s">
        <v>2919</v>
      </c>
      <c r="G764" s="2" t="s">
        <v>2920</v>
      </c>
      <c r="H764" s="2" t="s">
        <v>2921</v>
      </c>
      <c r="I764" s="11">
        <v>2</v>
      </c>
      <c r="K764" s="13">
        <v>1436</v>
      </c>
      <c r="L764" s="13">
        <v>1196.7</v>
      </c>
      <c r="M764" s="13">
        <f t="shared" si="84"/>
        <v>1005.2</v>
      </c>
      <c r="N764" s="13">
        <f t="shared" si="85"/>
        <v>837.7</v>
      </c>
      <c r="O764" s="13">
        <v>1507.8</v>
      </c>
      <c r="P764" s="11">
        <v>76</v>
      </c>
      <c r="Q764" s="15">
        <v>5.3999999999999999E-2</v>
      </c>
      <c r="R764" s="16">
        <v>3.8</v>
      </c>
    </row>
    <row r="765" spans="1:18" s="1" customFormat="1" ht="17.100000000000001" customHeight="1" outlineLevel="2" x14ac:dyDescent="0.2">
      <c r="A765" s="9">
        <v>697</v>
      </c>
      <c r="B765" s="2" t="s">
        <v>22</v>
      </c>
      <c r="C765" s="2" t="s">
        <v>1424</v>
      </c>
      <c r="D765" s="2" t="s">
        <v>2922</v>
      </c>
      <c r="E765" s="10" t="s">
        <v>2923</v>
      </c>
      <c r="F765" s="10" t="s">
        <v>2924</v>
      </c>
      <c r="H765" s="2" t="s">
        <v>2925</v>
      </c>
      <c r="I765" s="11">
        <v>2</v>
      </c>
      <c r="J765" s="12" t="s">
        <v>25</v>
      </c>
      <c r="K765" s="14">
        <v>384</v>
      </c>
      <c r="L765" s="14">
        <v>320</v>
      </c>
      <c r="M765" s="13">
        <f t="shared" si="84"/>
        <v>268.8</v>
      </c>
      <c r="N765" s="13">
        <f t="shared" si="85"/>
        <v>224</v>
      </c>
      <c r="O765" s="14">
        <v>403.2</v>
      </c>
      <c r="Q765" s="15">
        <v>1.2999999999999999E-2</v>
      </c>
      <c r="R765" s="16">
        <v>1.5</v>
      </c>
    </row>
    <row r="766" spans="1:18" s="1" customFormat="1" ht="17.100000000000001" customHeight="1" outlineLevel="2" x14ac:dyDescent="0.2">
      <c r="A766" s="9">
        <v>698</v>
      </c>
      <c r="B766" s="2" t="s">
        <v>22</v>
      </c>
      <c r="C766" s="2" t="s">
        <v>1424</v>
      </c>
      <c r="D766" s="2" t="s">
        <v>2926</v>
      </c>
      <c r="E766" s="10" t="s">
        <v>2927</v>
      </c>
      <c r="F766" s="10" t="s">
        <v>2928</v>
      </c>
      <c r="G766" s="2" t="s">
        <v>2929</v>
      </c>
      <c r="H766" s="2" t="s">
        <v>2930</v>
      </c>
      <c r="I766" s="11">
        <v>2</v>
      </c>
      <c r="J766" s="12" t="s">
        <v>25</v>
      </c>
      <c r="K766" s="14">
        <v>704</v>
      </c>
      <c r="L766" s="14">
        <v>586.70000000000005</v>
      </c>
      <c r="M766" s="13">
        <f t="shared" si="84"/>
        <v>492.8</v>
      </c>
      <c r="N766" s="13">
        <f t="shared" si="85"/>
        <v>410.70000000000005</v>
      </c>
      <c r="O766" s="14">
        <v>739.2</v>
      </c>
      <c r="Q766" s="15">
        <v>3.2000000000000001E-2</v>
      </c>
      <c r="R766" s="16">
        <v>2.1</v>
      </c>
    </row>
    <row r="767" spans="1:18" s="1" customFormat="1" ht="17.100000000000001" customHeight="1" outlineLevel="2" x14ac:dyDescent="0.2">
      <c r="A767" s="9">
        <v>699</v>
      </c>
      <c r="B767" s="2" t="s">
        <v>22</v>
      </c>
      <c r="C767" s="2" t="s">
        <v>1424</v>
      </c>
      <c r="D767" s="2" t="s">
        <v>2931</v>
      </c>
      <c r="E767" s="10" t="s">
        <v>2932</v>
      </c>
      <c r="F767" s="10" t="s">
        <v>2933</v>
      </c>
      <c r="G767" s="2" t="s">
        <v>2286</v>
      </c>
      <c r="H767" s="2" t="s">
        <v>2934</v>
      </c>
      <c r="I767" s="11">
        <v>2</v>
      </c>
      <c r="J767" s="12" t="s">
        <v>25</v>
      </c>
      <c r="K767" s="13">
        <v>2571</v>
      </c>
      <c r="L767" s="13">
        <v>2142.5</v>
      </c>
      <c r="M767" s="13">
        <f t="shared" si="84"/>
        <v>1799.7</v>
      </c>
      <c r="N767" s="13">
        <f t="shared" si="85"/>
        <v>1499.8</v>
      </c>
      <c r="O767" s="13">
        <v>2699.6</v>
      </c>
      <c r="P767" s="11">
        <v>21</v>
      </c>
      <c r="Q767" s="15">
        <v>0.106</v>
      </c>
      <c r="R767" s="16">
        <v>7.4</v>
      </c>
    </row>
    <row r="768" spans="1:18" s="1" customFormat="1" ht="17.100000000000001" customHeight="1" outlineLevel="2" x14ac:dyDescent="0.2">
      <c r="A768" s="9">
        <v>700</v>
      </c>
      <c r="B768" s="2" t="s">
        <v>22</v>
      </c>
      <c r="C768" s="2" t="s">
        <v>2713</v>
      </c>
      <c r="D768" s="2" t="s">
        <v>2935</v>
      </c>
      <c r="E768" s="10" t="s">
        <v>2936</v>
      </c>
      <c r="F768" s="10" t="s">
        <v>2937</v>
      </c>
      <c r="G768" s="2" t="s">
        <v>2938</v>
      </c>
      <c r="H768" s="10" t="s">
        <v>2939</v>
      </c>
      <c r="I768" s="11">
        <v>2</v>
      </c>
      <c r="J768" s="12" t="s">
        <v>25</v>
      </c>
      <c r="K768" s="13">
        <v>3084</v>
      </c>
      <c r="L768" s="13">
        <v>2570</v>
      </c>
      <c r="M768" s="13">
        <f t="shared" si="84"/>
        <v>2158.8000000000002</v>
      </c>
      <c r="N768" s="13">
        <f t="shared" si="85"/>
        <v>1799</v>
      </c>
      <c r="O768" s="13">
        <v>3238.2</v>
      </c>
      <c r="P768" s="11">
        <v>117</v>
      </c>
      <c r="Q768" s="15">
        <v>0.1</v>
      </c>
      <c r="R768" s="16">
        <v>9</v>
      </c>
    </row>
    <row r="769" spans="1:18" s="1" customFormat="1" ht="17.100000000000001" customHeight="1" outlineLevel="2" x14ac:dyDescent="0.2">
      <c r="A769" s="9">
        <v>701</v>
      </c>
      <c r="B769" s="2" t="s">
        <v>22</v>
      </c>
      <c r="C769" s="2" t="s">
        <v>1424</v>
      </c>
      <c r="D769" s="2" t="s">
        <v>2940</v>
      </c>
      <c r="E769" s="10" t="s">
        <v>2941</v>
      </c>
      <c r="F769" s="10" t="s">
        <v>2942</v>
      </c>
      <c r="G769" s="2" t="s">
        <v>2868</v>
      </c>
      <c r="H769" s="2" t="s">
        <v>2943</v>
      </c>
      <c r="I769" s="11">
        <v>2</v>
      </c>
      <c r="K769" s="13">
        <v>1003</v>
      </c>
      <c r="L769" s="14">
        <v>835.9</v>
      </c>
      <c r="M769" s="13">
        <f t="shared" si="84"/>
        <v>702.1</v>
      </c>
      <c r="N769" s="13">
        <f t="shared" si="85"/>
        <v>585.1</v>
      </c>
      <c r="O769" s="13">
        <v>1053.2</v>
      </c>
      <c r="P769" s="11">
        <v>66</v>
      </c>
      <c r="Q769" s="15">
        <v>3.5999999999999997E-2</v>
      </c>
      <c r="R769" s="16">
        <v>2.6</v>
      </c>
    </row>
    <row r="770" spans="1:18" s="1" customFormat="1" ht="17.100000000000001" customHeight="1" outlineLevel="2" x14ac:dyDescent="0.2">
      <c r="A770" s="9">
        <v>702</v>
      </c>
      <c r="B770" s="2" t="s">
        <v>22</v>
      </c>
      <c r="C770" s="2" t="s">
        <v>1424</v>
      </c>
      <c r="D770" s="2" t="s">
        <v>2944</v>
      </c>
      <c r="E770" s="10" t="s">
        <v>2945</v>
      </c>
      <c r="F770" s="10" t="s">
        <v>2946</v>
      </c>
      <c r="G770" s="2" t="s">
        <v>2563</v>
      </c>
      <c r="H770" s="2" t="s">
        <v>2947</v>
      </c>
      <c r="I770" s="11">
        <v>2</v>
      </c>
      <c r="J770" s="12" t="s">
        <v>25</v>
      </c>
      <c r="K770" s="14">
        <v>933</v>
      </c>
      <c r="L770" s="14">
        <v>777.5</v>
      </c>
      <c r="M770" s="13">
        <f t="shared" si="84"/>
        <v>653.1</v>
      </c>
      <c r="N770" s="13">
        <f t="shared" si="85"/>
        <v>544.30000000000007</v>
      </c>
      <c r="O770" s="14">
        <v>979.7</v>
      </c>
      <c r="P770" s="11">
        <v>1</v>
      </c>
      <c r="Q770" s="15">
        <v>3.5999999999999997E-2</v>
      </c>
      <c r="R770" s="16">
        <v>3.1</v>
      </c>
    </row>
    <row r="771" spans="1:18" s="1" customFormat="1" ht="17.100000000000001" customHeight="1" outlineLevel="2" x14ac:dyDescent="0.2">
      <c r="A771" s="9">
        <v>703</v>
      </c>
      <c r="B771" s="2" t="s">
        <v>22</v>
      </c>
      <c r="C771" s="2" t="s">
        <v>1424</v>
      </c>
      <c r="D771" s="2" t="s">
        <v>2948</v>
      </c>
      <c r="E771" s="10" t="s">
        <v>2949</v>
      </c>
      <c r="F771" s="10" t="s">
        <v>2950</v>
      </c>
      <c r="G771" s="2" t="s">
        <v>2951</v>
      </c>
      <c r="H771" s="10" t="s">
        <v>2952</v>
      </c>
      <c r="I771" s="11">
        <v>2</v>
      </c>
      <c r="J771" s="12" t="s">
        <v>25</v>
      </c>
      <c r="K771" s="13">
        <v>1748</v>
      </c>
      <c r="L771" s="13">
        <v>1456.7</v>
      </c>
      <c r="M771" s="13">
        <f t="shared" si="84"/>
        <v>1223.5999999999999</v>
      </c>
      <c r="N771" s="13">
        <f t="shared" si="85"/>
        <v>1019.7</v>
      </c>
      <c r="O771" s="13">
        <v>1835.4</v>
      </c>
      <c r="P771" s="11">
        <v>151</v>
      </c>
      <c r="Q771" s="15">
        <v>5.0999999999999997E-2</v>
      </c>
      <c r="R771" s="16">
        <v>4</v>
      </c>
    </row>
    <row r="772" spans="1:18" s="1" customFormat="1" ht="17.100000000000001" customHeight="1" outlineLevel="2" x14ac:dyDescent="0.2">
      <c r="A772" s="9">
        <v>704</v>
      </c>
      <c r="B772" s="2" t="s">
        <v>22</v>
      </c>
      <c r="C772" s="2" t="s">
        <v>1424</v>
      </c>
      <c r="D772" s="2" t="s">
        <v>2953</v>
      </c>
      <c r="E772" s="10" t="s">
        <v>2954</v>
      </c>
      <c r="F772" s="10" t="s">
        <v>2955</v>
      </c>
      <c r="G772" s="2" t="s">
        <v>2956</v>
      </c>
      <c r="H772" s="10" t="s">
        <v>2957</v>
      </c>
      <c r="I772" s="11">
        <v>1</v>
      </c>
      <c r="J772" s="12" t="s">
        <v>25</v>
      </c>
      <c r="K772" s="13">
        <v>1800</v>
      </c>
      <c r="L772" s="13">
        <v>1500</v>
      </c>
      <c r="M772" s="13">
        <f t="shared" si="84"/>
        <v>1260</v>
      </c>
      <c r="N772" s="13">
        <f t="shared" si="85"/>
        <v>1050</v>
      </c>
      <c r="O772" s="13">
        <v>1890</v>
      </c>
      <c r="P772" s="11">
        <v>98</v>
      </c>
      <c r="Q772" s="15">
        <v>3.3000000000000002E-2</v>
      </c>
      <c r="R772" s="16">
        <v>4.9000000000000004</v>
      </c>
    </row>
    <row r="773" spans="1:18" s="1" customFormat="1" ht="17.100000000000001" customHeight="1" outlineLevel="2" x14ac:dyDescent="0.2">
      <c r="A773" s="9">
        <v>705</v>
      </c>
      <c r="B773" s="2" t="s">
        <v>22</v>
      </c>
      <c r="C773" s="2" t="s">
        <v>1424</v>
      </c>
      <c r="D773" s="2" t="s">
        <v>2958</v>
      </c>
      <c r="E773" s="10" t="s">
        <v>2959</v>
      </c>
      <c r="F773" s="2" t="s">
        <v>2960</v>
      </c>
      <c r="G773" s="2" t="s">
        <v>2961</v>
      </c>
      <c r="H773" s="2" t="s">
        <v>2962</v>
      </c>
      <c r="I773" s="11">
        <v>4</v>
      </c>
      <c r="J773" s="12" t="s">
        <v>25</v>
      </c>
      <c r="K773" s="14">
        <v>624</v>
      </c>
      <c r="L773" s="14">
        <v>520</v>
      </c>
      <c r="M773" s="13">
        <f t="shared" si="84"/>
        <v>436.8</v>
      </c>
      <c r="N773" s="13">
        <f t="shared" si="85"/>
        <v>364</v>
      </c>
      <c r="O773" s="14">
        <v>655.20000000000005</v>
      </c>
      <c r="P773" s="11">
        <v>11</v>
      </c>
      <c r="Q773" s="15">
        <v>5.3999999999999999E-2</v>
      </c>
      <c r="R773" s="16">
        <v>6.4</v>
      </c>
    </row>
    <row r="774" spans="1:18" s="1" customFormat="1" ht="17.100000000000001" customHeight="1" outlineLevel="2" x14ac:dyDescent="0.2">
      <c r="A774" s="9">
        <v>706</v>
      </c>
      <c r="B774" s="2" t="s">
        <v>22</v>
      </c>
      <c r="C774" s="2" t="s">
        <v>1424</v>
      </c>
      <c r="D774" s="2" t="s">
        <v>2963</v>
      </c>
      <c r="E774" s="10" t="s">
        <v>2964</v>
      </c>
      <c r="F774" s="10" t="s">
        <v>2965</v>
      </c>
      <c r="G774" s="2" t="s">
        <v>2966</v>
      </c>
      <c r="H774" s="2" t="s">
        <v>2967</v>
      </c>
      <c r="I774" s="11">
        <v>2</v>
      </c>
      <c r="K774" s="13">
        <v>1457</v>
      </c>
      <c r="L774" s="13">
        <v>1214.2</v>
      </c>
      <c r="M774" s="13">
        <f t="shared" si="84"/>
        <v>1019.9</v>
      </c>
      <c r="N774" s="13">
        <f t="shared" si="85"/>
        <v>850</v>
      </c>
      <c r="O774" s="13">
        <v>1529.9</v>
      </c>
      <c r="P774" s="11">
        <v>16</v>
      </c>
      <c r="Q774" s="15">
        <v>0.06</v>
      </c>
      <c r="R774" s="16">
        <v>5.4</v>
      </c>
    </row>
    <row r="775" spans="1:18" s="1" customFormat="1" ht="17.100000000000001" customHeight="1" outlineLevel="2" x14ac:dyDescent="0.2">
      <c r="A775" s="9">
        <v>707</v>
      </c>
      <c r="B775" s="2" t="s">
        <v>22</v>
      </c>
      <c r="C775" s="2" t="s">
        <v>1424</v>
      </c>
      <c r="D775" s="2" t="s">
        <v>2968</v>
      </c>
      <c r="E775" s="10" t="s">
        <v>2969</v>
      </c>
      <c r="F775" s="10" t="s">
        <v>2970</v>
      </c>
      <c r="G775" s="2" t="s">
        <v>2971</v>
      </c>
      <c r="H775" s="2" t="s">
        <v>2972</v>
      </c>
      <c r="I775" s="11">
        <v>4</v>
      </c>
      <c r="J775" s="12" t="s">
        <v>25</v>
      </c>
      <c r="K775" s="14">
        <v>559</v>
      </c>
      <c r="L775" s="14">
        <v>465.9</v>
      </c>
      <c r="M775" s="13">
        <f t="shared" si="84"/>
        <v>391.3</v>
      </c>
      <c r="N775" s="13">
        <f t="shared" si="85"/>
        <v>326.10000000000002</v>
      </c>
      <c r="O775" s="14">
        <v>587</v>
      </c>
      <c r="P775" s="11">
        <v>15</v>
      </c>
      <c r="Q775" s="15">
        <v>2.4E-2</v>
      </c>
      <c r="R775" s="16">
        <v>2.4</v>
      </c>
    </row>
    <row r="776" spans="1:18" s="1" customFormat="1" ht="17.100000000000001" customHeight="1" outlineLevel="2" x14ac:dyDescent="0.2">
      <c r="A776" s="9">
        <v>708</v>
      </c>
      <c r="B776" s="2" t="s">
        <v>22</v>
      </c>
      <c r="C776" s="2" t="s">
        <v>1424</v>
      </c>
      <c r="D776" s="2" t="s">
        <v>2973</v>
      </c>
      <c r="E776" s="10" t="s">
        <v>2974</v>
      </c>
      <c r="F776" s="10" t="s">
        <v>2975</v>
      </c>
      <c r="G776" s="2" t="s">
        <v>2726</v>
      </c>
      <c r="H776" s="2" t="s">
        <v>2976</v>
      </c>
      <c r="I776" s="11">
        <v>2</v>
      </c>
      <c r="K776" s="13">
        <v>2708</v>
      </c>
      <c r="L776" s="13">
        <v>2256.6999999999998</v>
      </c>
      <c r="M776" s="13">
        <f t="shared" si="84"/>
        <v>1895.6</v>
      </c>
      <c r="N776" s="13">
        <f t="shared" si="85"/>
        <v>1579.6999999999998</v>
      </c>
      <c r="O776" s="13">
        <v>2843.4</v>
      </c>
      <c r="P776" s="11">
        <v>57</v>
      </c>
      <c r="Q776" s="15">
        <v>8.5000000000000006E-2</v>
      </c>
      <c r="R776" s="16">
        <v>5.6</v>
      </c>
    </row>
    <row r="777" spans="1:18" s="1" customFormat="1" ht="17.100000000000001" customHeight="1" outlineLevel="2" x14ac:dyDescent="0.2">
      <c r="A777" s="9">
        <v>709</v>
      </c>
      <c r="B777" s="2" t="s">
        <v>22</v>
      </c>
      <c r="C777" s="2" t="s">
        <v>1424</v>
      </c>
      <c r="D777" s="2" t="s">
        <v>2977</v>
      </c>
      <c r="E777" s="10" t="s">
        <v>2978</v>
      </c>
      <c r="F777" s="10" t="s">
        <v>2979</v>
      </c>
      <c r="G777" s="2" t="s">
        <v>2726</v>
      </c>
      <c r="H777" s="2" t="s">
        <v>2980</v>
      </c>
      <c r="I777" s="11">
        <v>1</v>
      </c>
      <c r="K777" s="13">
        <v>1354</v>
      </c>
      <c r="L777" s="13">
        <v>1128.4000000000001</v>
      </c>
      <c r="M777" s="13">
        <f t="shared" si="84"/>
        <v>947.8</v>
      </c>
      <c r="N777" s="13">
        <f t="shared" si="85"/>
        <v>789.9</v>
      </c>
      <c r="O777" s="13">
        <v>1421.7</v>
      </c>
    </row>
    <row r="778" spans="1:18" s="1" customFormat="1" ht="17.100000000000001" customHeight="1" outlineLevel="2" x14ac:dyDescent="0.2">
      <c r="A778" s="9">
        <v>710</v>
      </c>
      <c r="B778" s="2" t="s">
        <v>22</v>
      </c>
      <c r="C778" s="2" t="s">
        <v>1424</v>
      </c>
      <c r="D778" s="2" t="s">
        <v>2981</v>
      </c>
      <c r="E778" s="10" t="s">
        <v>2982</v>
      </c>
      <c r="F778" s="10" t="s">
        <v>2983</v>
      </c>
      <c r="G778" s="2" t="s">
        <v>2984</v>
      </c>
      <c r="H778" s="2" t="s">
        <v>2985</v>
      </c>
      <c r="I778" s="11">
        <v>1</v>
      </c>
      <c r="J778" s="12" t="s">
        <v>25</v>
      </c>
      <c r="K778" s="13">
        <v>3881</v>
      </c>
      <c r="L778" s="13">
        <v>3234.2</v>
      </c>
      <c r="M778" s="13">
        <f t="shared" si="84"/>
        <v>2716.7</v>
      </c>
      <c r="N778" s="13">
        <f t="shared" si="85"/>
        <v>2264</v>
      </c>
      <c r="O778" s="13">
        <v>4075.1</v>
      </c>
      <c r="Q778" s="15">
        <v>7.9000000000000001E-2</v>
      </c>
      <c r="R778" s="16">
        <v>6.7</v>
      </c>
    </row>
    <row r="779" spans="1:18" s="1" customFormat="1" ht="17.100000000000001" customHeight="1" outlineLevel="2" x14ac:dyDescent="0.2">
      <c r="A779" s="9">
        <v>711</v>
      </c>
      <c r="B779" s="2" t="s">
        <v>22</v>
      </c>
      <c r="C779" s="2" t="s">
        <v>1424</v>
      </c>
      <c r="D779" s="2" t="s">
        <v>2986</v>
      </c>
      <c r="E779" s="10" t="s">
        <v>2987</v>
      </c>
      <c r="F779" s="10" t="s">
        <v>2988</v>
      </c>
      <c r="G779" s="2" t="s">
        <v>2286</v>
      </c>
      <c r="H779" s="2" t="s">
        <v>2989</v>
      </c>
      <c r="I779" s="11">
        <v>2</v>
      </c>
      <c r="J779" s="12" t="s">
        <v>25</v>
      </c>
      <c r="K779" s="13">
        <v>2400</v>
      </c>
      <c r="L779" s="13">
        <v>2000</v>
      </c>
      <c r="M779" s="13">
        <f t="shared" si="84"/>
        <v>1680</v>
      </c>
      <c r="N779" s="13">
        <f t="shared" si="85"/>
        <v>1400</v>
      </c>
      <c r="O779" s="13">
        <v>2520</v>
      </c>
      <c r="P779" s="11">
        <v>22</v>
      </c>
      <c r="Q779" s="15">
        <v>0.1</v>
      </c>
      <c r="R779" s="16">
        <v>6</v>
      </c>
    </row>
    <row r="780" spans="1:18" s="1" customFormat="1" ht="17.100000000000001" customHeight="1" outlineLevel="2" x14ac:dyDescent="0.2">
      <c r="A780" s="9">
        <v>712</v>
      </c>
      <c r="B780" s="2" t="s">
        <v>22</v>
      </c>
      <c r="C780" s="2" t="s">
        <v>1424</v>
      </c>
      <c r="D780" s="2" t="s">
        <v>2990</v>
      </c>
      <c r="E780" s="10" t="s">
        <v>2991</v>
      </c>
      <c r="F780" s="10" t="s">
        <v>2992</v>
      </c>
      <c r="G780" s="2" t="s">
        <v>2993</v>
      </c>
      <c r="H780" s="2" t="s">
        <v>2994</v>
      </c>
      <c r="I780" s="11">
        <v>1</v>
      </c>
      <c r="J780" s="12" t="s">
        <v>25</v>
      </c>
      <c r="K780" s="13">
        <v>2571</v>
      </c>
      <c r="L780" s="13">
        <v>2142.5</v>
      </c>
      <c r="M780" s="13">
        <f t="shared" si="84"/>
        <v>1799.7</v>
      </c>
      <c r="N780" s="13">
        <f t="shared" si="85"/>
        <v>1499.8</v>
      </c>
      <c r="O780" s="13">
        <v>2699.6</v>
      </c>
      <c r="P780" s="11">
        <v>4</v>
      </c>
      <c r="Q780" s="15">
        <v>5.3999999999999999E-2</v>
      </c>
      <c r="R780" s="16">
        <v>3.8</v>
      </c>
    </row>
    <row r="781" spans="1:18" s="1" customFormat="1" ht="17.100000000000001" customHeight="1" outlineLevel="2" x14ac:dyDescent="0.2">
      <c r="A781" s="9">
        <v>713</v>
      </c>
      <c r="B781" s="2" t="s">
        <v>22</v>
      </c>
      <c r="C781" s="2" t="s">
        <v>1424</v>
      </c>
      <c r="D781" s="2" t="s">
        <v>2995</v>
      </c>
      <c r="E781" s="10" t="s">
        <v>2996</v>
      </c>
      <c r="F781" s="2" t="s">
        <v>2997</v>
      </c>
      <c r="G781" s="2" t="s">
        <v>2998</v>
      </c>
      <c r="H781" s="2" t="s">
        <v>2999</v>
      </c>
      <c r="I781" s="11">
        <v>1</v>
      </c>
      <c r="J781" s="12" t="s">
        <v>25</v>
      </c>
      <c r="K781" s="13">
        <v>4449</v>
      </c>
      <c r="L781" s="13">
        <v>3707.5</v>
      </c>
      <c r="M781" s="13">
        <f t="shared" si="84"/>
        <v>3114.3</v>
      </c>
      <c r="N781" s="13">
        <f t="shared" si="85"/>
        <v>2595.2999999999997</v>
      </c>
      <c r="O781" s="13">
        <v>4671.5</v>
      </c>
      <c r="P781" s="11">
        <v>42</v>
      </c>
      <c r="Q781" s="15">
        <v>8.1000000000000003E-2</v>
      </c>
      <c r="R781" s="16">
        <v>4.4000000000000004</v>
      </c>
    </row>
    <row r="782" spans="1:18" s="1" customFormat="1" ht="17.100000000000001" customHeight="1" outlineLevel="2" x14ac:dyDescent="0.2">
      <c r="A782" s="9">
        <v>714</v>
      </c>
      <c r="B782" s="2" t="s">
        <v>22</v>
      </c>
      <c r="C782" s="2" t="s">
        <v>1424</v>
      </c>
      <c r="D782" s="2" t="s">
        <v>3000</v>
      </c>
      <c r="E782" s="10" t="s">
        <v>3001</v>
      </c>
      <c r="F782" s="10" t="s">
        <v>3002</v>
      </c>
      <c r="G782" s="2" t="s">
        <v>3003</v>
      </c>
      <c r="H782" s="2" t="s">
        <v>3004</v>
      </c>
      <c r="I782" s="11">
        <v>2</v>
      </c>
      <c r="J782" s="12" t="s">
        <v>25</v>
      </c>
      <c r="K782" s="13">
        <v>2167</v>
      </c>
      <c r="L782" s="13">
        <v>1805.9</v>
      </c>
      <c r="M782" s="13">
        <f t="shared" si="84"/>
        <v>1516.9</v>
      </c>
      <c r="N782" s="13">
        <f t="shared" si="85"/>
        <v>1264.0999999999999</v>
      </c>
      <c r="O782" s="13">
        <v>2275.4</v>
      </c>
      <c r="P782" s="11">
        <v>15</v>
      </c>
      <c r="Q782" s="15">
        <v>8.4000000000000005E-2</v>
      </c>
      <c r="R782" s="16">
        <v>3.6</v>
      </c>
    </row>
    <row r="783" spans="1:18" s="1" customFormat="1" ht="17.100000000000001" customHeight="1" outlineLevel="2" x14ac:dyDescent="0.2">
      <c r="A783" s="9">
        <v>715</v>
      </c>
      <c r="B783" s="2" t="s">
        <v>22</v>
      </c>
      <c r="C783" s="2" t="s">
        <v>1424</v>
      </c>
      <c r="D783" s="2" t="s">
        <v>3005</v>
      </c>
      <c r="E783" s="10" t="s">
        <v>3006</v>
      </c>
      <c r="F783" s="10" t="s">
        <v>3007</v>
      </c>
      <c r="G783" s="2" t="s">
        <v>2255</v>
      </c>
      <c r="H783" s="2" t="s">
        <v>3008</v>
      </c>
      <c r="I783" s="11">
        <v>2</v>
      </c>
      <c r="J783" s="12" t="s">
        <v>25</v>
      </c>
      <c r="K783" s="13">
        <v>2365</v>
      </c>
      <c r="L783" s="13">
        <v>1970.9</v>
      </c>
      <c r="M783" s="13">
        <f t="shared" si="84"/>
        <v>1655.5</v>
      </c>
      <c r="N783" s="13">
        <f t="shared" si="85"/>
        <v>1379.6</v>
      </c>
      <c r="O783" s="13">
        <v>2483.3000000000002</v>
      </c>
      <c r="Q783" s="15">
        <v>0.13</v>
      </c>
      <c r="R783" s="16">
        <v>8.8000000000000007</v>
      </c>
    </row>
    <row r="784" spans="1:18" s="1" customFormat="1" ht="17.100000000000001" customHeight="1" outlineLevel="2" x14ac:dyDescent="0.2">
      <c r="A784" s="9">
        <v>716</v>
      </c>
      <c r="B784" s="2" t="s">
        <v>22</v>
      </c>
      <c r="C784" s="2" t="s">
        <v>1424</v>
      </c>
      <c r="D784" s="2" t="s">
        <v>3009</v>
      </c>
      <c r="E784" s="10" t="s">
        <v>3010</v>
      </c>
      <c r="F784" s="10" t="s">
        <v>3011</v>
      </c>
      <c r="G784" s="2" t="s">
        <v>2868</v>
      </c>
      <c r="H784" s="2" t="s">
        <v>3012</v>
      </c>
      <c r="I784" s="11">
        <v>1</v>
      </c>
      <c r="J784" s="12" t="s">
        <v>25</v>
      </c>
      <c r="K784" s="13">
        <v>2912</v>
      </c>
      <c r="L784" s="13">
        <v>2426.6999999999998</v>
      </c>
      <c r="M784" s="13">
        <f t="shared" si="84"/>
        <v>2038.4</v>
      </c>
      <c r="N784" s="13">
        <f t="shared" si="85"/>
        <v>1698.6999999999998</v>
      </c>
      <c r="O784" s="13">
        <v>3057.6</v>
      </c>
      <c r="Q784" s="15">
        <v>6.7000000000000004E-2</v>
      </c>
      <c r="R784" s="16">
        <v>3.7</v>
      </c>
    </row>
    <row r="785" spans="1:18" s="1" customFormat="1" ht="17.100000000000001" customHeight="1" outlineLevel="2" x14ac:dyDescent="0.2">
      <c r="A785" s="9">
        <v>717</v>
      </c>
      <c r="B785" s="2" t="s">
        <v>22</v>
      </c>
      <c r="C785" s="2" t="s">
        <v>1424</v>
      </c>
      <c r="D785" s="2" t="s">
        <v>3013</v>
      </c>
      <c r="E785" s="10" t="s">
        <v>3014</v>
      </c>
      <c r="F785" s="10" t="s">
        <v>3015</v>
      </c>
      <c r="G785" s="2" t="s">
        <v>2255</v>
      </c>
      <c r="H785" s="2" t="s">
        <v>3016</v>
      </c>
      <c r="I785" s="11">
        <v>2</v>
      </c>
      <c r="J785" s="12" t="s">
        <v>25</v>
      </c>
      <c r="K785" s="13">
        <v>2313</v>
      </c>
      <c r="L785" s="13">
        <v>1927.5</v>
      </c>
      <c r="M785" s="13">
        <f t="shared" si="84"/>
        <v>1619.1</v>
      </c>
      <c r="N785" s="13">
        <f t="shared" si="85"/>
        <v>1349.3</v>
      </c>
      <c r="O785" s="13">
        <v>2428.6999999999998</v>
      </c>
      <c r="P785" s="11">
        <v>104</v>
      </c>
      <c r="Q785" s="15">
        <v>9.8000000000000004E-2</v>
      </c>
      <c r="R785" s="16">
        <v>5.8</v>
      </c>
    </row>
    <row r="786" spans="1:18" s="1" customFormat="1" ht="17.100000000000001" customHeight="1" outlineLevel="2" x14ac:dyDescent="0.2">
      <c r="A786" s="9">
        <v>718</v>
      </c>
      <c r="B786" s="2" t="s">
        <v>22</v>
      </c>
      <c r="C786" s="2" t="s">
        <v>1424</v>
      </c>
      <c r="D786" s="2" t="s">
        <v>3017</v>
      </c>
      <c r="E786" s="10" t="s">
        <v>3018</v>
      </c>
      <c r="F786" s="10" t="s">
        <v>3019</v>
      </c>
      <c r="G786" s="2" t="s">
        <v>3020</v>
      </c>
      <c r="H786" s="10" t="s">
        <v>3021</v>
      </c>
      <c r="I786" s="11">
        <v>1</v>
      </c>
      <c r="J786" s="12" t="s">
        <v>25</v>
      </c>
      <c r="K786" s="13">
        <v>3940</v>
      </c>
      <c r="L786" s="13">
        <v>3283.4</v>
      </c>
      <c r="M786" s="13">
        <f t="shared" si="84"/>
        <v>2758</v>
      </c>
      <c r="N786" s="13">
        <f t="shared" si="85"/>
        <v>2298.4</v>
      </c>
      <c r="O786" s="13">
        <v>4137</v>
      </c>
      <c r="P786" s="11">
        <v>7</v>
      </c>
      <c r="Q786" s="15">
        <v>0.08</v>
      </c>
      <c r="R786" s="16">
        <v>7.9</v>
      </c>
    </row>
    <row r="787" spans="1:18" s="1" customFormat="1" ht="17.100000000000001" customHeight="1" outlineLevel="2" x14ac:dyDescent="0.2">
      <c r="A787" s="9">
        <v>719</v>
      </c>
      <c r="B787" s="2" t="s">
        <v>22</v>
      </c>
      <c r="C787" s="2" t="s">
        <v>1424</v>
      </c>
      <c r="D787" s="2" t="s">
        <v>3022</v>
      </c>
      <c r="E787" s="10" t="s">
        <v>3023</v>
      </c>
      <c r="F787" s="10" t="s">
        <v>3024</v>
      </c>
      <c r="G787" s="2" t="s">
        <v>3025</v>
      </c>
      <c r="H787" s="2" t="s">
        <v>3026</v>
      </c>
      <c r="I787" s="11">
        <v>4</v>
      </c>
      <c r="K787" s="14">
        <v>838</v>
      </c>
      <c r="L787" s="14">
        <v>698.4</v>
      </c>
      <c r="M787" s="13">
        <f t="shared" si="84"/>
        <v>586.6</v>
      </c>
      <c r="N787" s="13">
        <f t="shared" si="85"/>
        <v>488.90000000000003</v>
      </c>
      <c r="O787" s="14">
        <v>879.9</v>
      </c>
      <c r="P787" s="11">
        <v>56</v>
      </c>
      <c r="Q787" s="15">
        <v>5.3999999999999999E-2</v>
      </c>
      <c r="R787" s="16">
        <v>2.8</v>
      </c>
    </row>
    <row r="788" spans="1:18" s="1" customFormat="1" ht="17.100000000000001" customHeight="1" outlineLevel="2" x14ac:dyDescent="0.2">
      <c r="A788" s="9">
        <v>720</v>
      </c>
      <c r="B788" s="2" t="s">
        <v>22</v>
      </c>
      <c r="C788" s="2" t="s">
        <v>1424</v>
      </c>
      <c r="D788" s="2" t="s">
        <v>3027</v>
      </c>
      <c r="E788" s="10" t="s">
        <v>3028</v>
      </c>
      <c r="F788" s="10" t="s">
        <v>3029</v>
      </c>
      <c r="G788" s="2" t="s">
        <v>3030</v>
      </c>
      <c r="H788" s="2" t="s">
        <v>3031</v>
      </c>
      <c r="I788" s="11">
        <v>4</v>
      </c>
      <c r="K788" s="14">
        <v>245</v>
      </c>
      <c r="L788" s="14">
        <v>204.2</v>
      </c>
      <c r="M788" s="13">
        <f t="shared" si="84"/>
        <v>171.5</v>
      </c>
      <c r="N788" s="13">
        <f t="shared" si="85"/>
        <v>143</v>
      </c>
      <c r="O788" s="14">
        <v>257.3</v>
      </c>
      <c r="P788" s="11">
        <v>313</v>
      </c>
      <c r="Q788" s="15">
        <v>1.9E-2</v>
      </c>
      <c r="R788" s="16">
        <v>0.7</v>
      </c>
    </row>
    <row r="789" spans="1:18" s="1" customFormat="1" ht="17.100000000000001" customHeight="1" outlineLevel="2" x14ac:dyDescent="0.2">
      <c r="A789" s="9">
        <v>721</v>
      </c>
      <c r="B789" s="2" t="s">
        <v>22</v>
      </c>
      <c r="C789" s="2" t="s">
        <v>1424</v>
      </c>
      <c r="D789" s="2" t="s">
        <v>3032</v>
      </c>
      <c r="E789" s="10" t="s">
        <v>3033</v>
      </c>
      <c r="F789" s="10" t="s">
        <v>3034</v>
      </c>
      <c r="G789" s="2" t="s">
        <v>2307</v>
      </c>
      <c r="H789" s="2" t="s">
        <v>3035</v>
      </c>
      <c r="I789" s="11">
        <v>1</v>
      </c>
      <c r="J789" s="12" t="s">
        <v>25</v>
      </c>
      <c r="K789" s="13">
        <v>2862</v>
      </c>
      <c r="L789" s="13">
        <v>2385</v>
      </c>
      <c r="M789" s="13">
        <f t="shared" si="84"/>
        <v>2003.4</v>
      </c>
      <c r="N789" s="13">
        <f t="shared" si="85"/>
        <v>1669.5</v>
      </c>
      <c r="O789" s="13">
        <v>3005.1</v>
      </c>
      <c r="P789" s="11">
        <v>23</v>
      </c>
      <c r="Q789" s="15">
        <v>5.6000000000000001E-2</v>
      </c>
      <c r="R789" s="16">
        <v>4.5999999999999996</v>
      </c>
    </row>
    <row r="790" spans="1:18" s="1" customFormat="1" ht="17.100000000000001" customHeight="1" outlineLevel="2" x14ac:dyDescent="0.2">
      <c r="A790" s="9">
        <v>722</v>
      </c>
      <c r="B790" s="2" t="s">
        <v>22</v>
      </c>
      <c r="C790" s="2" t="s">
        <v>1424</v>
      </c>
      <c r="D790" s="2" t="s">
        <v>3036</v>
      </c>
      <c r="E790" s="10" t="s">
        <v>3037</v>
      </c>
      <c r="F790" s="10" t="s">
        <v>3038</v>
      </c>
      <c r="G790" s="2" t="s">
        <v>3039</v>
      </c>
      <c r="H790" s="2" t="s">
        <v>3040</v>
      </c>
      <c r="I790" s="11">
        <v>4</v>
      </c>
      <c r="J790" s="12" t="s">
        <v>25</v>
      </c>
      <c r="K790" s="14">
        <v>589</v>
      </c>
      <c r="L790" s="14">
        <v>490.9</v>
      </c>
      <c r="M790" s="13">
        <f t="shared" si="84"/>
        <v>412.3</v>
      </c>
      <c r="N790" s="13">
        <f t="shared" si="85"/>
        <v>343.6</v>
      </c>
      <c r="O790" s="14">
        <v>618.5</v>
      </c>
      <c r="P790" s="11">
        <v>74</v>
      </c>
      <c r="Q790" s="15">
        <v>5.3999999999999999E-2</v>
      </c>
      <c r="R790" s="16">
        <v>4</v>
      </c>
    </row>
    <row r="791" spans="1:18" s="1" customFormat="1" ht="17.100000000000001" customHeight="1" outlineLevel="2" x14ac:dyDescent="0.2">
      <c r="A791" s="9">
        <v>723</v>
      </c>
      <c r="B791" s="2" t="s">
        <v>22</v>
      </c>
      <c r="C791" s="2" t="s">
        <v>1424</v>
      </c>
      <c r="D791" s="2" t="s">
        <v>3041</v>
      </c>
      <c r="E791" s="10" t="s">
        <v>3042</v>
      </c>
      <c r="F791" s="10" t="s">
        <v>3043</v>
      </c>
      <c r="G791" s="2" t="s">
        <v>2255</v>
      </c>
      <c r="H791" s="2" t="s">
        <v>3044</v>
      </c>
      <c r="I791" s="11">
        <v>1</v>
      </c>
      <c r="J791" s="12" t="s">
        <v>25</v>
      </c>
      <c r="K791" s="14">
        <v>735</v>
      </c>
      <c r="L791" s="14">
        <v>612.5</v>
      </c>
      <c r="M791" s="13">
        <f t="shared" si="84"/>
        <v>514.5</v>
      </c>
      <c r="N791" s="13">
        <f t="shared" si="85"/>
        <v>428.8</v>
      </c>
      <c r="O791" s="14">
        <v>771.8</v>
      </c>
      <c r="P791" s="11">
        <v>7</v>
      </c>
      <c r="Q791" s="15">
        <v>0.02</v>
      </c>
      <c r="R791" s="16">
        <v>1.6</v>
      </c>
    </row>
    <row r="792" spans="1:18" s="1" customFormat="1" ht="17.100000000000001" customHeight="1" outlineLevel="2" x14ac:dyDescent="0.2">
      <c r="A792" s="9">
        <v>724</v>
      </c>
      <c r="B792" s="2" t="s">
        <v>22</v>
      </c>
      <c r="C792" s="2" t="s">
        <v>1424</v>
      </c>
      <c r="D792" s="2" t="s">
        <v>3045</v>
      </c>
      <c r="E792" s="10" t="s">
        <v>3046</v>
      </c>
      <c r="F792" s="10" t="s">
        <v>3047</v>
      </c>
      <c r="G792" s="2" t="s">
        <v>2868</v>
      </c>
      <c r="H792" s="2" t="s">
        <v>3048</v>
      </c>
      <c r="I792" s="11">
        <v>2</v>
      </c>
      <c r="J792" s="12" t="s">
        <v>25</v>
      </c>
      <c r="K792" s="13">
        <v>1800</v>
      </c>
      <c r="L792" s="13">
        <v>1500</v>
      </c>
      <c r="M792" s="13">
        <f t="shared" si="84"/>
        <v>1260</v>
      </c>
      <c r="N792" s="13">
        <f t="shared" si="85"/>
        <v>1050</v>
      </c>
      <c r="O792" s="13">
        <v>1890</v>
      </c>
      <c r="P792" s="11">
        <v>1</v>
      </c>
      <c r="Q792" s="15">
        <v>6.3E-2</v>
      </c>
      <c r="R792" s="16">
        <v>6</v>
      </c>
    </row>
    <row r="793" spans="1:18" s="1" customFormat="1" ht="17.100000000000001" customHeight="1" outlineLevel="2" x14ac:dyDescent="0.2">
      <c r="A793" s="9">
        <v>725</v>
      </c>
      <c r="B793" s="2" t="s">
        <v>22</v>
      </c>
      <c r="C793" s="2" t="s">
        <v>1424</v>
      </c>
      <c r="D793" s="2" t="s">
        <v>3049</v>
      </c>
      <c r="E793" s="10" t="s">
        <v>3050</v>
      </c>
      <c r="F793" s="10" t="s">
        <v>3051</v>
      </c>
      <c r="G793" s="2" t="s">
        <v>2307</v>
      </c>
      <c r="H793" s="2" t="s">
        <v>3052</v>
      </c>
      <c r="I793" s="11">
        <v>2</v>
      </c>
      <c r="J793" s="12" t="s">
        <v>25</v>
      </c>
      <c r="K793" s="13">
        <v>1763</v>
      </c>
      <c r="L793" s="13">
        <v>1469.2</v>
      </c>
      <c r="M793" s="13">
        <f t="shared" si="84"/>
        <v>1234.0999999999999</v>
      </c>
      <c r="N793" s="13">
        <f t="shared" si="85"/>
        <v>1028.5</v>
      </c>
      <c r="O793" s="13">
        <v>1851.2</v>
      </c>
      <c r="Q793" s="15">
        <v>0.1</v>
      </c>
      <c r="R793" s="16">
        <v>5.2</v>
      </c>
    </row>
    <row r="794" spans="1:18" s="1" customFormat="1" ht="17.100000000000001" customHeight="1" outlineLevel="2" x14ac:dyDescent="0.2">
      <c r="A794" s="9">
        <v>726</v>
      </c>
      <c r="B794" s="2" t="s">
        <v>22</v>
      </c>
      <c r="C794" s="2" t="s">
        <v>1424</v>
      </c>
      <c r="D794" s="2" t="s">
        <v>3053</v>
      </c>
      <c r="E794" s="10" t="s">
        <v>3054</v>
      </c>
      <c r="F794" s="10" t="s">
        <v>3055</v>
      </c>
      <c r="G794" s="2" t="s">
        <v>3056</v>
      </c>
      <c r="H794" s="10" t="s">
        <v>3057</v>
      </c>
      <c r="I794" s="11">
        <v>2</v>
      </c>
      <c r="J794" s="12" t="s">
        <v>25</v>
      </c>
      <c r="K794" s="13">
        <v>1588</v>
      </c>
      <c r="L794" s="13">
        <v>1323.4</v>
      </c>
      <c r="M794" s="13">
        <f t="shared" si="84"/>
        <v>1111.5999999999999</v>
      </c>
      <c r="N794" s="13">
        <f t="shared" si="85"/>
        <v>926.4</v>
      </c>
      <c r="O794" s="13">
        <v>1667.4</v>
      </c>
      <c r="Q794" s="15">
        <v>0.06</v>
      </c>
      <c r="R794" s="16">
        <v>4.8</v>
      </c>
    </row>
    <row r="795" spans="1:18" s="1" customFormat="1" ht="17.100000000000001" customHeight="1" outlineLevel="2" x14ac:dyDescent="0.2">
      <c r="A795" s="9">
        <v>727</v>
      </c>
      <c r="B795" s="2" t="s">
        <v>22</v>
      </c>
      <c r="C795" s="2" t="s">
        <v>3058</v>
      </c>
      <c r="D795" s="2" t="s">
        <v>3059</v>
      </c>
      <c r="E795" s="10" t="s">
        <v>3060</v>
      </c>
      <c r="F795" s="10" t="s">
        <v>3061</v>
      </c>
      <c r="G795" s="2" t="s">
        <v>3062</v>
      </c>
      <c r="H795" s="2" t="s">
        <v>3063</v>
      </c>
      <c r="I795" s="11">
        <v>4</v>
      </c>
      <c r="J795" s="12" t="s">
        <v>25</v>
      </c>
      <c r="K795" s="14">
        <v>187</v>
      </c>
      <c r="L795" s="14">
        <v>155.9</v>
      </c>
      <c r="M795" s="13">
        <f t="shared" si="84"/>
        <v>130.9</v>
      </c>
      <c r="N795" s="13">
        <f t="shared" si="85"/>
        <v>109.1</v>
      </c>
      <c r="O795" s="14">
        <v>196.4</v>
      </c>
      <c r="P795" s="11">
        <v>66</v>
      </c>
      <c r="Q795" s="15">
        <v>1.2E-2</v>
      </c>
      <c r="R795" s="16">
        <v>3.9</v>
      </c>
    </row>
    <row r="796" spans="1:18" s="1" customFormat="1" ht="17.100000000000001" customHeight="1" outlineLevel="2" x14ac:dyDescent="0.2">
      <c r="A796" s="9">
        <v>728</v>
      </c>
      <c r="B796" s="2" t="s">
        <v>22</v>
      </c>
      <c r="C796" s="2" t="s">
        <v>1424</v>
      </c>
      <c r="D796" s="2" t="s">
        <v>3064</v>
      </c>
      <c r="E796" s="10" t="s">
        <v>3065</v>
      </c>
      <c r="F796" s="10" t="s">
        <v>3066</v>
      </c>
      <c r="G796" s="2" t="s">
        <v>3067</v>
      </c>
      <c r="H796" s="2" t="s">
        <v>3068</v>
      </c>
      <c r="I796" s="11">
        <v>4</v>
      </c>
      <c r="K796" s="14">
        <v>370</v>
      </c>
      <c r="L796" s="14">
        <v>308.39999999999998</v>
      </c>
      <c r="M796" s="13">
        <f t="shared" si="84"/>
        <v>259</v>
      </c>
      <c r="N796" s="13">
        <f t="shared" si="85"/>
        <v>215.9</v>
      </c>
      <c r="O796" s="14">
        <v>388.5</v>
      </c>
      <c r="P796" s="11">
        <v>261</v>
      </c>
      <c r="Q796" s="15">
        <v>2.7E-2</v>
      </c>
      <c r="R796" s="16">
        <v>2.7</v>
      </c>
    </row>
    <row r="797" spans="1:18" s="1" customFormat="1" ht="17.100000000000001" customHeight="1" outlineLevel="2" x14ac:dyDescent="0.2">
      <c r="A797" s="9">
        <v>729</v>
      </c>
      <c r="B797" s="2" t="s">
        <v>22</v>
      </c>
      <c r="C797" s="2" t="s">
        <v>1424</v>
      </c>
      <c r="D797" s="2" t="s">
        <v>3069</v>
      </c>
      <c r="E797" s="10" t="s">
        <v>3070</v>
      </c>
      <c r="F797" s="10" t="s">
        <v>3071</v>
      </c>
      <c r="G797" s="2" t="s">
        <v>2255</v>
      </c>
      <c r="H797" s="2" t="s">
        <v>3072</v>
      </c>
      <c r="I797" s="11">
        <v>4</v>
      </c>
      <c r="K797" s="14">
        <v>377</v>
      </c>
      <c r="L797" s="14">
        <v>314.2</v>
      </c>
      <c r="M797" s="13">
        <f t="shared" si="84"/>
        <v>263.89999999999998</v>
      </c>
      <c r="N797" s="13">
        <f t="shared" si="85"/>
        <v>220</v>
      </c>
      <c r="O797" s="14">
        <v>395.9</v>
      </c>
      <c r="P797" s="11">
        <v>501</v>
      </c>
      <c r="Q797" s="15">
        <v>2.5000000000000001E-2</v>
      </c>
      <c r="R797" s="16">
        <v>2.6</v>
      </c>
    </row>
    <row r="798" spans="1:18" s="1" customFormat="1" ht="17.100000000000001" customHeight="1" outlineLevel="2" x14ac:dyDescent="0.2">
      <c r="A798" s="9">
        <v>730</v>
      </c>
      <c r="B798" s="2" t="s">
        <v>22</v>
      </c>
      <c r="C798" s="2" t="s">
        <v>1424</v>
      </c>
      <c r="D798" s="2" t="s">
        <v>3073</v>
      </c>
      <c r="E798" s="10" t="s">
        <v>3074</v>
      </c>
      <c r="F798" s="10" t="s">
        <v>3075</v>
      </c>
      <c r="G798" s="2" t="s">
        <v>2726</v>
      </c>
      <c r="H798" s="2" t="s">
        <v>3076</v>
      </c>
      <c r="I798" s="11">
        <v>2</v>
      </c>
      <c r="J798" s="12" t="s">
        <v>25</v>
      </c>
      <c r="K798" s="13">
        <v>2268</v>
      </c>
      <c r="L798" s="13">
        <v>1890</v>
      </c>
      <c r="M798" s="13">
        <f t="shared" si="84"/>
        <v>1587.6</v>
      </c>
      <c r="N798" s="13">
        <f t="shared" si="85"/>
        <v>1323</v>
      </c>
      <c r="O798" s="13">
        <v>2381.4</v>
      </c>
      <c r="P798" s="11">
        <v>30</v>
      </c>
      <c r="Q798" s="15">
        <v>0.122</v>
      </c>
      <c r="R798" s="16">
        <v>8.4</v>
      </c>
    </row>
    <row r="799" spans="1:18" s="1" customFormat="1" ht="17.100000000000001" customHeight="1" outlineLevel="2" x14ac:dyDescent="0.2">
      <c r="A799" s="9">
        <v>731</v>
      </c>
      <c r="B799" s="2" t="s">
        <v>22</v>
      </c>
      <c r="C799" s="2" t="s">
        <v>1424</v>
      </c>
      <c r="D799" s="2" t="s">
        <v>3077</v>
      </c>
      <c r="E799" s="10" t="s">
        <v>3078</v>
      </c>
      <c r="F799" s="10" t="s">
        <v>3079</v>
      </c>
      <c r="G799" s="2" t="s">
        <v>2726</v>
      </c>
      <c r="H799" s="2" t="s">
        <v>3080</v>
      </c>
      <c r="I799" s="11">
        <v>1</v>
      </c>
      <c r="J799" s="12" t="s">
        <v>25</v>
      </c>
      <c r="K799" s="13">
        <v>4151</v>
      </c>
      <c r="L799" s="13">
        <v>3459.2</v>
      </c>
      <c r="M799" s="13">
        <f t="shared" si="84"/>
        <v>2905.7</v>
      </c>
      <c r="N799" s="13">
        <f t="shared" si="85"/>
        <v>2421.5</v>
      </c>
      <c r="O799" s="13">
        <v>4358.6000000000004</v>
      </c>
      <c r="P799" s="11">
        <v>25</v>
      </c>
      <c r="Q799" s="15">
        <v>0.09</v>
      </c>
      <c r="R799" s="16">
        <v>6</v>
      </c>
    </row>
    <row r="800" spans="1:18" s="1" customFormat="1" ht="17.100000000000001" customHeight="1" outlineLevel="2" x14ac:dyDescent="0.2">
      <c r="A800" s="9">
        <v>732</v>
      </c>
      <c r="B800" s="2" t="s">
        <v>22</v>
      </c>
      <c r="C800" s="2" t="s">
        <v>1424</v>
      </c>
      <c r="D800" s="2" t="s">
        <v>3081</v>
      </c>
      <c r="E800" s="10" t="s">
        <v>3082</v>
      </c>
      <c r="F800" s="10" t="s">
        <v>3083</v>
      </c>
      <c r="G800" s="2" t="s">
        <v>3084</v>
      </c>
      <c r="H800" s="2" t="s">
        <v>3085</v>
      </c>
      <c r="I800" s="11">
        <v>2</v>
      </c>
      <c r="J800" s="12" t="s">
        <v>25</v>
      </c>
      <c r="K800" s="13">
        <v>1360</v>
      </c>
      <c r="L800" s="13">
        <v>1133.4000000000001</v>
      </c>
      <c r="M800" s="13">
        <f t="shared" si="84"/>
        <v>952</v>
      </c>
      <c r="N800" s="13">
        <f t="shared" si="85"/>
        <v>793.4</v>
      </c>
      <c r="O800" s="13">
        <v>1428</v>
      </c>
      <c r="P800" s="11">
        <v>78</v>
      </c>
      <c r="Q800" s="15">
        <v>7.0000000000000007E-2</v>
      </c>
      <c r="R800" s="16">
        <v>7</v>
      </c>
    </row>
    <row r="801" spans="1:18" s="1" customFormat="1" ht="17.100000000000001" customHeight="1" outlineLevel="2" x14ac:dyDescent="0.2">
      <c r="A801" s="9">
        <v>733</v>
      </c>
      <c r="B801" s="2" t="s">
        <v>22</v>
      </c>
      <c r="C801" s="2" t="s">
        <v>1424</v>
      </c>
      <c r="D801" s="2" t="s">
        <v>3086</v>
      </c>
      <c r="E801" s="10" t="s">
        <v>3087</v>
      </c>
      <c r="F801" s="2" t="s">
        <v>3088</v>
      </c>
      <c r="G801" s="2" t="s">
        <v>3089</v>
      </c>
      <c r="H801" s="2" t="s">
        <v>3090</v>
      </c>
      <c r="I801" s="11">
        <v>2</v>
      </c>
      <c r="J801" s="12" t="s">
        <v>25</v>
      </c>
      <c r="K801" s="14">
        <v>326</v>
      </c>
      <c r="L801" s="14">
        <v>271.7</v>
      </c>
      <c r="M801" s="13">
        <f t="shared" si="84"/>
        <v>228.2</v>
      </c>
      <c r="N801" s="13">
        <f t="shared" si="85"/>
        <v>190.2</v>
      </c>
      <c r="O801" s="14">
        <v>342.3</v>
      </c>
      <c r="P801" s="11">
        <v>20</v>
      </c>
      <c r="Q801" s="15">
        <v>6.2E-2</v>
      </c>
      <c r="R801" s="16">
        <v>3.8</v>
      </c>
    </row>
    <row r="802" spans="1:18" s="1" customFormat="1" ht="17.100000000000001" customHeight="1" outlineLevel="2" x14ac:dyDescent="0.2">
      <c r="A802" s="9">
        <v>734</v>
      </c>
      <c r="B802" s="2" t="s">
        <v>22</v>
      </c>
      <c r="C802" s="2" t="s">
        <v>1424</v>
      </c>
      <c r="D802" s="2" t="s">
        <v>3091</v>
      </c>
      <c r="E802" s="10" t="s">
        <v>3092</v>
      </c>
      <c r="F802" s="10" t="s">
        <v>3093</v>
      </c>
      <c r="G802" s="2" t="s">
        <v>2255</v>
      </c>
      <c r="H802" s="2" t="s">
        <v>3094</v>
      </c>
      <c r="I802" s="11">
        <v>2</v>
      </c>
      <c r="K802" s="14">
        <v>255</v>
      </c>
      <c r="L802" s="14">
        <v>212.5</v>
      </c>
      <c r="M802" s="13">
        <f t="shared" si="84"/>
        <v>178.5</v>
      </c>
      <c r="N802" s="13">
        <f t="shared" si="85"/>
        <v>148.79999999999998</v>
      </c>
      <c r="O802" s="14">
        <v>267.8</v>
      </c>
      <c r="P802" s="11">
        <v>335</v>
      </c>
      <c r="Q802" s="15">
        <v>6.0000000000000001E-3</v>
      </c>
      <c r="R802" s="16">
        <v>0.6</v>
      </c>
    </row>
    <row r="803" spans="1:18" s="1" customFormat="1" ht="17.100000000000001" customHeight="1" outlineLevel="2" x14ac:dyDescent="0.2">
      <c r="A803" s="9">
        <v>735</v>
      </c>
      <c r="B803" s="2" t="s">
        <v>22</v>
      </c>
      <c r="C803" s="2" t="s">
        <v>1424</v>
      </c>
      <c r="D803" s="2" t="s">
        <v>3095</v>
      </c>
      <c r="E803" s="10" t="s">
        <v>3096</v>
      </c>
      <c r="F803" s="10" t="s">
        <v>3097</v>
      </c>
      <c r="G803" s="2" t="s">
        <v>2255</v>
      </c>
      <c r="H803" s="2" t="s">
        <v>3098</v>
      </c>
      <c r="I803" s="11">
        <v>2</v>
      </c>
      <c r="J803" s="12" t="s">
        <v>25</v>
      </c>
      <c r="K803" s="13">
        <v>2365</v>
      </c>
      <c r="L803" s="13">
        <v>1970.9</v>
      </c>
      <c r="M803" s="13">
        <f t="shared" si="84"/>
        <v>1655.5</v>
      </c>
      <c r="N803" s="13">
        <f t="shared" si="85"/>
        <v>1379.6</v>
      </c>
      <c r="O803" s="13">
        <v>2483.3000000000002</v>
      </c>
      <c r="P803" s="11">
        <v>31</v>
      </c>
      <c r="Q803" s="15">
        <v>6.3E-2</v>
      </c>
      <c r="R803" s="16">
        <v>4.8</v>
      </c>
    </row>
    <row r="804" spans="1:18" s="1" customFormat="1" ht="17.100000000000001" customHeight="1" outlineLevel="2" x14ac:dyDescent="0.2">
      <c r="A804" s="9">
        <v>736</v>
      </c>
      <c r="B804" s="2" t="s">
        <v>22</v>
      </c>
      <c r="C804" s="2" t="s">
        <v>1424</v>
      </c>
      <c r="D804" s="2" t="s">
        <v>3099</v>
      </c>
      <c r="E804" s="10" t="s">
        <v>3100</v>
      </c>
      <c r="F804" s="10" t="s">
        <v>3101</v>
      </c>
      <c r="G804" s="2" t="s">
        <v>3102</v>
      </c>
      <c r="H804" s="2" t="s">
        <v>3103</v>
      </c>
      <c r="I804" s="11">
        <v>1</v>
      </c>
      <c r="J804" s="12" t="s">
        <v>25</v>
      </c>
      <c r="K804" s="13">
        <v>3553</v>
      </c>
      <c r="L804" s="13">
        <v>2960.9</v>
      </c>
      <c r="M804" s="13">
        <f t="shared" si="84"/>
        <v>2487.1</v>
      </c>
      <c r="N804" s="13">
        <f t="shared" si="85"/>
        <v>2072.6</v>
      </c>
      <c r="O804" s="13">
        <v>3730.7</v>
      </c>
      <c r="P804" s="11">
        <v>11</v>
      </c>
      <c r="Q804" s="15">
        <v>3.3000000000000002E-2</v>
      </c>
      <c r="R804" s="16">
        <v>4.4000000000000004</v>
      </c>
    </row>
    <row r="805" spans="1:18" s="1" customFormat="1" ht="17.100000000000001" customHeight="1" outlineLevel="2" x14ac:dyDescent="0.2">
      <c r="A805" s="9">
        <v>737</v>
      </c>
      <c r="B805" s="2" t="s">
        <v>22</v>
      </c>
      <c r="C805" s="2" t="s">
        <v>1424</v>
      </c>
      <c r="D805" s="2" t="s">
        <v>3104</v>
      </c>
      <c r="E805" s="10" t="s">
        <v>3105</v>
      </c>
      <c r="F805" s="10" t="s">
        <v>3106</v>
      </c>
      <c r="G805" s="2" t="s">
        <v>3107</v>
      </c>
      <c r="H805" s="2" t="s">
        <v>3108</v>
      </c>
      <c r="I805" s="11">
        <v>2</v>
      </c>
      <c r="J805" s="12" t="s">
        <v>25</v>
      </c>
      <c r="K805" s="14">
        <v>384</v>
      </c>
      <c r="L805" s="14">
        <v>320</v>
      </c>
      <c r="M805" s="13">
        <f t="shared" si="84"/>
        <v>268.8</v>
      </c>
      <c r="N805" s="13">
        <f t="shared" si="85"/>
        <v>224</v>
      </c>
      <c r="O805" s="14">
        <v>403.2</v>
      </c>
      <c r="P805" s="11">
        <v>5</v>
      </c>
      <c r="Q805" s="15">
        <v>1.7000000000000001E-2</v>
      </c>
      <c r="R805" s="16">
        <v>1.3</v>
      </c>
    </row>
    <row r="806" spans="1:18" s="1" customFormat="1" ht="17.100000000000001" customHeight="1" outlineLevel="2" x14ac:dyDescent="0.2">
      <c r="A806" s="9">
        <v>738</v>
      </c>
      <c r="B806" s="2" t="s">
        <v>22</v>
      </c>
      <c r="C806" s="2" t="s">
        <v>1424</v>
      </c>
      <c r="D806" s="2" t="s">
        <v>3109</v>
      </c>
      <c r="E806" s="10" t="s">
        <v>3110</v>
      </c>
      <c r="G806" s="2" t="s">
        <v>3111</v>
      </c>
      <c r="H806" s="2" t="s">
        <v>3112</v>
      </c>
      <c r="I806" s="11">
        <v>2</v>
      </c>
      <c r="J806" s="12" t="s">
        <v>25</v>
      </c>
      <c r="K806" s="14">
        <v>792</v>
      </c>
      <c r="L806" s="14">
        <v>660</v>
      </c>
      <c r="M806" s="13">
        <f t="shared" si="84"/>
        <v>554.4</v>
      </c>
      <c r="N806" s="13">
        <f t="shared" si="85"/>
        <v>462</v>
      </c>
      <c r="O806" s="14">
        <v>831.6</v>
      </c>
      <c r="P806" s="11">
        <v>14</v>
      </c>
      <c r="Q806" s="15">
        <v>0.04</v>
      </c>
      <c r="R806" s="16">
        <v>2.9</v>
      </c>
    </row>
    <row r="807" spans="1:18" s="1" customFormat="1" ht="17.100000000000001" customHeight="1" outlineLevel="2" x14ac:dyDescent="0.2">
      <c r="A807" s="9">
        <v>739</v>
      </c>
      <c r="B807" s="2" t="s">
        <v>22</v>
      </c>
      <c r="C807" s="2" t="s">
        <v>1424</v>
      </c>
      <c r="D807" s="2" t="s">
        <v>3113</v>
      </c>
      <c r="E807" s="10" t="s">
        <v>3114</v>
      </c>
      <c r="F807" s="10" t="s">
        <v>3115</v>
      </c>
      <c r="G807" s="2" t="s">
        <v>2868</v>
      </c>
      <c r="H807" s="2" t="s">
        <v>3116</v>
      </c>
      <c r="I807" s="11">
        <v>2</v>
      </c>
      <c r="K807" s="13">
        <v>1283</v>
      </c>
      <c r="L807" s="13">
        <v>1069.2</v>
      </c>
      <c r="M807" s="13">
        <f t="shared" si="84"/>
        <v>898.1</v>
      </c>
      <c r="N807" s="13">
        <f t="shared" si="85"/>
        <v>748.5</v>
      </c>
      <c r="O807" s="13">
        <v>1347.2</v>
      </c>
      <c r="P807" s="11">
        <v>1</v>
      </c>
      <c r="Q807" s="15">
        <v>3.9E-2</v>
      </c>
      <c r="R807" s="16">
        <v>4</v>
      </c>
    </row>
    <row r="808" spans="1:18" s="1" customFormat="1" ht="17.100000000000001" customHeight="1" outlineLevel="2" x14ac:dyDescent="0.2">
      <c r="A808" s="9">
        <v>740</v>
      </c>
      <c r="B808" s="2" t="s">
        <v>22</v>
      </c>
      <c r="C808" s="2" t="s">
        <v>1424</v>
      </c>
      <c r="D808" s="2" t="s">
        <v>3117</v>
      </c>
      <c r="E808" s="10" t="s">
        <v>3118</v>
      </c>
      <c r="F808" s="10" t="s">
        <v>3119</v>
      </c>
      <c r="G808" s="2" t="s">
        <v>3120</v>
      </c>
      <c r="H808" s="2" t="s">
        <v>3121</v>
      </c>
      <c r="I808" s="11">
        <v>4</v>
      </c>
      <c r="J808" s="12" t="s">
        <v>25</v>
      </c>
      <c r="K808" s="14">
        <v>298</v>
      </c>
      <c r="L808" s="14">
        <v>248.4</v>
      </c>
      <c r="M808" s="13">
        <f t="shared" ref="M808:M826" si="86">ROUNDUP(K808*(1-$M$6),1)</f>
        <v>208.6</v>
      </c>
      <c r="N808" s="13">
        <f t="shared" ref="N808:N826" si="87">ROUNDUP(M808/1.2,1)</f>
        <v>173.9</v>
      </c>
      <c r="O808" s="14">
        <v>312.89999999999998</v>
      </c>
      <c r="P808" s="11">
        <v>117</v>
      </c>
      <c r="Q808" s="15">
        <v>2.1999999999999999E-2</v>
      </c>
      <c r="R808" s="16">
        <v>3</v>
      </c>
    </row>
    <row r="809" spans="1:18" s="1" customFormat="1" ht="17.100000000000001" customHeight="1" outlineLevel="2" x14ac:dyDescent="0.2">
      <c r="A809" s="9">
        <v>741</v>
      </c>
      <c r="B809" s="2" t="s">
        <v>22</v>
      </c>
      <c r="C809" s="2" t="s">
        <v>1424</v>
      </c>
      <c r="D809" s="2" t="s">
        <v>3122</v>
      </c>
      <c r="E809" s="10" t="s">
        <v>3123</v>
      </c>
      <c r="F809" s="2" t="s">
        <v>3124</v>
      </c>
      <c r="G809" s="2" t="s">
        <v>3125</v>
      </c>
      <c r="H809" s="2" t="s">
        <v>3126</v>
      </c>
      <c r="I809" s="11">
        <v>1</v>
      </c>
      <c r="J809" s="12" t="s">
        <v>25</v>
      </c>
      <c r="K809" s="13">
        <v>1307</v>
      </c>
      <c r="L809" s="13">
        <v>1089.2</v>
      </c>
      <c r="M809" s="13">
        <f t="shared" si="86"/>
        <v>914.9</v>
      </c>
      <c r="N809" s="13">
        <f t="shared" si="87"/>
        <v>762.5</v>
      </c>
      <c r="O809" s="13">
        <v>1372.4</v>
      </c>
      <c r="P809" s="11">
        <v>32</v>
      </c>
      <c r="Q809" s="15">
        <v>2.5999999999999999E-2</v>
      </c>
      <c r="R809" s="16">
        <v>1.8</v>
      </c>
    </row>
    <row r="810" spans="1:18" s="1" customFormat="1" ht="17.100000000000001" customHeight="1" outlineLevel="2" x14ac:dyDescent="0.2">
      <c r="A810" s="9">
        <v>742</v>
      </c>
      <c r="B810" s="2" t="s">
        <v>22</v>
      </c>
      <c r="C810" s="2" t="s">
        <v>1424</v>
      </c>
      <c r="D810" s="2" t="s">
        <v>3127</v>
      </c>
      <c r="E810" s="10" t="s">
        <v>3128</v>
      </c>
      <c r="F810" s="10" t="s">
        <v>3129</v>
      </c>
      <c r="G810" s="2" t="s">
        <v>3130</v>
      </c>
      <c r="H810" s="2" t="s">
        <v>3131</v>
      </c>
      <c r="I810" s="11">
        <v>2</v>
      </c>
      <c r="J810" s="12" t="s">
        <v>25</v>
      </c>
      <c r="K810" s="14">
        <v>751</v>
      </c>
      <c r="L810" s="14">
        <v>625.9</v>
      </c>
      <c r="M810" s="13">
        <f t="shared" si="86"/>
        <v>525.70000000000005</v>
      </c>
      <c r="N810" s="13">
        <f t="shared" si="87"/>
        <v>438.1</v>
      </c>
      <c r="O810" s="14">
        <v>788.6</v>
      </c>
      <c r="P810" s="11">
        <v>103</v>
      </c>
      <c r="Q810" s="15">
        <v>7.0999999999999994E-2</v>
      </c>
      <c r="R810" s="16">
        <v>4.8</v>
      </c>
    </row>
    <row r="811" spans="1:18" s="1" customFormat="1" ht="17.100000000000001" customHeight="1" outlineLevel="2" x14ac:dyDescent="0.2">
      <c r="A811" s="9">
        <v>743</v>
      </c>
      <c r="B811" s="2" t="s">
        <v>22</v>
      </c>
      <c r="C811" s="10" t="s">
        <v>1424</v>
      </c>
      <c r="D811" s="2" t="s">
        <v>3132</v>
      </c>
      <c r="E811" s="10" t="s">
        <v>3133</v>
      </c>
      <c r="F811" s="10" t="s">
        <v>3134</v>
      </c>
      <c r="G811" s="2" t="s">
        <v>2307</v>
      </c>
      <c r="H811" s="2" t="s">
        <v>3135</v>
      </c>
      <c r="I811" s="11">
        <v>2</v>
      </c>
      <c r="J811" s="12" t="s">
        <v>25</v>
      </c>
      <c r="K811" s="13">
        <v>2483</v>
      </c>
      <c r="L811" s="13">
        <v>2069.1999999999998</v>
      </c>
      <c r="M811" s="13">
        <f t="shared" si="86"/>
        <v>1738.1</v>
      </c>
      <c r="N811" s="13">
        <f t="shared" si="87"/>
        <v>1448.5</v>
      </c>
      <c r="O811" s="13">
        <v>2607.1999999999998</v>
      </c>
      <c r="P811" s="11">
        <v>152</v>
      </c>
      <c r="Q811" s="15">
        <v>0.108</v>
      </c>
      <c r="R811" s="16">
        <v>10.7</v>
      </c>
    </row>
    <row r="812" spans="1:18" s="1" customFormat="1" ht="17.100000000000001" customHeight="1" outlineLevel="2" x14ac:dyDescent="0.2">
      <c r="A812" s="9">
        <v>744</v>
      </c>
      <c r="B812" s="2" t="s">
        <v>22</v>
      </c>
      <c r="C812" s="2" t="s">
        <v>1999</v>
      </c>
      <c r="D812" s="2" t="s">
        <v>3136</v>
      </c>
      <c r="E812" s="10" t="s">
        <v>3137</v>
      </c>
      <c r="F812" s="2" t="s">
        <v>3138</v>
      </c>
      <c r="G812" s="2" t="s">
        <v>2255</v>
      </c>
      <c r="H812" s="2" t="s">
        <v>3139</v>
      </c>
      <c r="I812" s="11">
        <v>6</v>
      </c>
      <c r="J812" s="12" t="s">
        <v>25</v>
      </c>
      <c r="K812" s="14">
        <v>435</v>
      </c>
      <c r="L812" s="14">
        <v>362.5</v>
      </c>
      <c r="M812" s="13">
        <f t="shared" si="86"/>
        <v>304.5</v>
      </c>
      <c r="N812" s="13">
        <f t="shared" si="87"/>
        <v>253.79999999999998</v>
      </c>
      <c r="O812" s="14">
        <v>456.8</v>
      </c>
      <c r="P812" s="11">
        <v>165</v>
      </c>
      <c r="Q812" s="15">
        <v>0.05</v>
      </c>
      <c r="R812" s="16">
        <v>3.5</v>
      </c>
    </row>
    <row r="813" spans="1:18" s="1" customFormat="1" ht="17.100000000000001" customHeight="1" outlineLevel="2" x14ac:dyDescent="0.2">
      <c r="A813" s="9">
        <v>745</v>
      </c>
      <c r="B813" s="2" t="s">
        <v>22</v>
      </c>
      <c r="C813" s="2" t="s">
        <v>2713</v>
      </c>
      <c r="D813" s="2" t="s">
        <v>3140</v>
      </c>
      <c r="E813" s="10" t="s">
        <v>3141</v>
      </c>
      <c r="F813" s="10" t="s">
        <v>3142</v>
      </c>
      <c r="G813" s="2" t="s">
        <v>3143</v>
      </c>
      <c r="H813" s="2" t="s">
        <v>3144</v>
      </c>
      <c r="I813" s="11">
        <v>2</v>
      </c>
      <c r="J813" s="12" t="s">
        <v>25</v>
      </c>
      <c r="K813" s="13">
        <v>1749</v>
      </c>
      <c r="L813" s="13">
        <v>1457.5</v>
      </c>
      <c r="M813" s="13">
        <f t="shared" si="86"/>
        <v>1224.3</v>
      </c>
      <c r="N813" s="13">
        <f t="shared" si="87"/>
        <v>1020.3000000000001</v>
      </c>
      <c r="O813" s="13">
        <v>1836.5</v>
      </c>
      <c r="P813" s="11">
        <v>142</v>
      </c>
      <c r="Q813" s="15">
        <v>7.0999999999999994E-2</v>
      </c>
      <c r="R813" s="16">
        <v>5.6</v>
      </c>
    </row>
    <row r="814" spans="1:18" s="1" customFormat="1" ht="17.100000000000001" customHeight="1" outlineLevel="2" x14ac:dyDescent="0.2">
      <c r="A814" s="9">
        <v>746</v>
      </c>
      <c r="B814" s="2" t="s">
        <v>22</v>
      </c>
      <c r="C814" s="2" t="s">
        <v>3145</v>
      </c>
      <c r="D814" s="2" t="s">
        <v>3146</v>
      </c>
      <c r="E814" s="10" t="s">
        <v>3147</v>
      </c>
      <c r="F814" s="10" t="s">
        <v>3148</v>
      </c>
      <c r="G814" s="2" t="s">
        <v>3149</v>
      </c>
      <c r="H814" s="2" t="s">
        <v>3150</v>
      </c>
      <c r="I814" s="11">
        <v>2</v>
      </c>
      <c r="J814" s="12" t="s">
        <v>25</v>
      </c>
      <c r="K814" s="13">
        <v>1186</v>
      </c>
      <c r="L814" s="14">
        <v>988.4</v>
      </c>
      <c r="M814" s="13">
        <f t="shared" si="86"/>
        <v>830.2</v>
      </c>
      <c r="N814" s="13">
        <f t="shared" si="87"/>
        <v>691.9</v>
      </c>
      <c r="O814" s="13">
        <v>1245.3</v>
      </c>
      <c r="P814" s="11">
        <v>26</v>
      </c>
      <c r="Q814" s="15">
        <v>7.0000000000000007E-2</v>
      </c>
      <c r="R814" s="16">
        <v>4.8</v>
      </c>
    </row>
    <row r="815" spans="1:18" s="1" customFormat="1" ht="17.100000000000001" customHeight="1" outlineLevel="2" x14ac:dyDescent="0.2">
      <c r="A815" s="9">
        <v>747</v>
      </c>
      <c r="B815" s="2" t="s">
        <v>22</v>
      </c>
      <c r="C815" s="2" t="s">
        <v>3151</v>
      </c>
      <c r="D815" s="2" t="s">
        <v>3152</v>
      </c>
      <c r="E815" s="10" t="s">
        <v>3153</v>
      </c>
      <c r="F815" s="10" t="s">
        <v>3154</v>
      </c>
      <c r="G815" s="2" t="s">
        <v>3155</v>
      </c>
      <c r="H815" s="2" t="s">
        <v>3156</v>
      </c>
      <c r="I815" s="11">
        <v>4</v>
      </c>
      <c r="J815" s="12" t="s">
        <v>25</v>
      </c>
      <c r="K815" s="14">
        <v>470</v>
      </c>
      <c r="L815" s="14">
        <v>391.7</v>
      </c>
      <c r="M815" s="13">
        <f t="shared" si="86"/>
        <v>329</v>
      </c>
      <c r="N815" s="13">
        <f t="shared" si="87"/>
        <v>274.20000000000005</v>
      </c>
      <c r="O815" s="14">
        <v>493.5</v>
      </c>
      <c r="P815" s="11">
        <v>26</v>
      </c>
      <c r="Q815" s="15">
        <v>4.1000000000000002E-2</v>
      </c>
      <c r="R815" s="16">
        <v>3.5</v>
      </c>
    </row>
    <row r="816" spans="1:18" s="1" customFormat="1" ht="17.100000000000001" customHeight="1" outlineLevel="2" x14ac:dyDescent="0.2">
      <c r="A816" s="9">
        <v>748</v>
      </c>
      <c r="B816" s="2" t="s">
        <v>22</v>
      </c>
      <c r="C816" s="2" t="s">
        <v>2713</v>
      </c>
      <c r="D816" s="2" t="s">
        <v>3157</v>
      </c>
      <c r="E816" s="10" t="s">
        <v>3158</v>
      </c>
      <c r="F816" s="10" t="s">
        <v>3159</v>
      </c>
      <c r="G816" s="2" t="s">
        <v>3160</v>
      </c>
      <c r="H816" s="2" t="s">
        <v>3161</v>
      </c>
      <c r="I816" s="11">
        <v>1</v>
      </c>
      <c r="J816" s="12" t="s">
        <v>25</v>
      </c>
      <c r="K816" s="13">
        <v>3402</v>
      </c>
      <c r="L816" s="13">
        <v>2835</v>
      </c>
      <c r="M816" s="13">
        <f t="shared" si="86"/>
        <v>2381.4</v>
      </c>
      <c r="N816" s="13">
        <f t="shared" si="87"/>
        <v>1984.5</v>
      </c>
      <c r="O816" s="13">
        <v>3572.1</v>
      </c>
      <c r="P816" s="11">
        <v>48</v>
      </c>
      <c r="Q816" s="15">
        <v>6.8000000000000005E-2</v>
      </c>
      <c r="R816" s="16">
        <v>5.6</v>
      </c>
    </row>
    <row r="817" spans="1:19" s="1" customFormat="1" ht="17.100000000000001" customHeight="1" outlineLevel="2" x14ac:dyDescent="0.2">
      <c r="A817" s="9">
        <v>749</v>
      </c>
      <c r="B817" s="2" t="s">
        <v>22</v>
      </c>
      <c r="C817" s="2" t="s">
        <v>3145</v>
      </c>
      <c r="D817" s="2" t="s">
        <v>3162</v>
      </c>
      <c r="E817" s="10" t="s">
        <v>3163</v>
      </c>
      <c r="F817" s="10" t="s">
        <v>3164</v>
      </c>
      <c r="G817" s="2" t="s">
        <v>3165</v>
      </c>
      <c r="H817" s="2" t="s">
        <v>3166</v>
      </c>
      <c r="I817" s="11">
        <v>1</v>
      </c>
      <c r="J817" s="12" t="s">
        <v>25</v>
      </c>
      <c r="K817" s="13">
        <v>2613</v>
      </c>
      <c r="L817" s="13">
        <v>2177.5</v>
      </c>
      <c r="M817" s="13">
        <f t="shared" si="86"/>
        <v>1829.1</v>
      </c>
      <c r="N817" s="13">
        <f t="shared" si="87"/>
        <v>1524.3</v>
      </c>
      <c r="O817" s="13">
        <v>2743.7</v>
      </c>
      <c r="P817" s="11">
        <v>49</v>
      </c>
      <c r="Q817" s="15">
        <v>6.9000000000000006E-2</v>
      </c>
      <c r="R817" s="16">
        <v>4.7</v>
      </c>
    </row>
    <row r="818" spans="1:19" s="1" customFormat="1" ht="17.100000000000001" customHeight="1" outlineLevel="2" x14ac:dyDescent="0.2">
      <c r="A818" s="9">
        <v>750</v>
      </c>
      <c r="B818" s="2" t="s">
        <v>22</v>
      </c>
      <c r="C818" s="2" t="s">
        <v>3151</v>
      </c>
      <c r="D818" s="2" t="s">
        <v>3167</v>
      </c>
      <c r="E818" s="10" t="s">
        <v>3168</v>
      </c>
      <c r="F818" s="10" t="s">
        <v>3169</v>
      </c>
      <c r="G818" s="2" t="s">
        <v>3170</v>
      </c>
      <c r="H818" s="2" t="s">
        <v>3171</v>
      </c>
      <c r="I818" s="11">
        <v>4</v>
      </c>
      <c r="J818" s="12" t="s">
        <v>25</v>
      </c>
      <c r="K818" s="14">
        <v>898</v>
      </c>
      <c r="L818" s="14">
        <v>748.4</v>
      </c>
      <c r="M818" s="13">
        <f t="shared" si="86"/>
        <v>628.6</v>
      </c>
      <c r="N818" s="13">
        <f t="shared" si="87"/>
        <v>523.9</v>
      </c>
      <c r="O818" s="14">
        <v>942.9</v>
      </c>
      <c r="P818" s="11">
        <v>51</v>
      </c>
      <c r="Q818" s="15">
        <v>0.108</v>
      </c>
      <c r="R818" s="16">
        <v>4.0999999999999996</v>
      </c>
    </row>
    <row r="819" spans="1:19" s="1" customFormat="1" ht="17.100000000000001" customHeight="1" outlineLevel="2" x14ac:dyDescent="0.2">
      <c r="A819" s="9">
        <v>751</v>
      </c>
      <c r="B819" s="2" t="s">
        <v>22</v>
      </c>
      <c r="C819" s="2" t="s">
        <v>2713</v>
      </c>
      <c r="D819" s="2" t="s">
        <v>3172</v>
      </c>
      <c r="E819" s="10" t="s">
        <v>3173</v>
      </c>
      <c r="F819" s="10" t="s">
        <v>3174</v>
      </c>
      <c r="G819" s="2" t="s">
        <v>3102</v>
      </c>
      <c r="H819" s="2" t="s">
        <v>3175</v>
      </c>
      <c r="I819" s="11">
        <v>1</v>
      </c>
      <c r="K819" s="13">
        <v>2630</v>
      </c>
      <c r="L819" s="13">
        <v>2191.6999999999998</v>
      </c>
      <c r="M819" s="13">
        <f t="shared" si="86"/>
        <v>1841</v>
      </c>
      <c r="N819" s="13">
        <f t="shared" si="87"/>
        <v>1534.1999999999998</v>
      </c>
      <c r="O819" s="13">
        <v>2761.5</v>
      </c>
      <c r="P819" s="11">
        <v>4</v>
      </c>
      <c r="Q819" s="15">
        <v>5.2999999999999999E-2</v>
      </c>
      <c r="R819" s="16">
        <v>5</v>
      </c>
    </row>
    <row r="820" spans="1:19" s="1" customFormat="1" ht="17.100000000000001" customHeight="1" outlineLevel="2" x14ac:dyDescent="0.2">
      <c r="A820" s="9">
        <v>752</v>
      </c>
      <c r="B820" s="2" t="s">
        <v>22</v>
      </c>
      <c r="C820" s="2" t="s">
        <v>2713</v>
      </c>
      <c r="D820" s="2" t="s">
        <v>3176</v>
      </c>
      <c r="E820" s="10" t="s">
        <v>3177</v>
      </c>
      <c r="F820" s="10" t="s">
        <v>3178</v>
      </c>
      <c r="G820" s="2" t="s">
        <v>3102</v>
      </c>
      <c r="H820" s="2" t="s">
        <v>3179</v>
      </c>
      <c r="I820" s="11">
        <v>1</v>
      </c>
      <c r="J820" s="12" t="s">
        <v>25</v>
      </c>
      <c r="K820" s="13">
        <v>3239</v>
      </c>
      <c r="L820" s="13">
        <v>2699.2</v>
      </c>
      <c r="M820" s="13">
        <f t="shared" si="86"/>
        <v>2267.3000000000002</v>
      </c>
      <c r="N820" s="13">
        <f t="shared" si="87"/>
        <v>1889.5</v>
      </c>
      <c r="O820" s="13">
        <v>3401</v>
      </c>
      <c r="Q820" s="15">
        <v>5.5E-2</v>
      </c>
      <c r="R820" s="16">
        <v>5.4</v>
      </c>
    </row>
    <row r="821" spans="1:19" s="1" customFormat="1" ht="17.100000000000001" customHeight="1" outlineLevel="2" x14ac:dyDescent="0.2">
      <c r="A821" s="9">
        <v>753</v>
      </c>
      <c r="B821" s="2" t="s">
        <v>22</v>
      </c>
      <c r="C821" s="2" t="s">
        <v>3180</v>
      </c>
      <c r="D821" s="2" t="s">
        <v>3181</v>
      </c>
      <c r="E821" s="10" t="s">
        <v>3182</v>
      </c>
      <c r="F821" s="10" t="s">
        <v>3183</v>
      </c>
      <c r="I821" s="11">
        <v>6</v>
      </c>
      <c r="J821" s="12" t="s">
        <v>25</v>
      </c>
      <c r="K821" s="14">
        <v>353</v>
      </c>
      <c r="L821" s="14">
        <v>294.2</v>
      </c>
      <c r="M821" s="13">
        <f t="shared" si="86"/>
        <v>247.1</v>
      </c>
      <c r="N821" s="13">
        <f t="shared" si="87"/>
        <v>206</v>
      </c>
      <c r="O821" s="14">
        <v>370.7</v>
      </c>
      <c r="Q821" s="15">
        <v>2.5000000000000001E-2</v>
      </c>
      <c r="R821" s="16">
        <v>2.2000000000000002</v>
      </c>
    </row>
    <row r="822" spans="1:19" s="1" customFormat="1" ht="17.100000000000001" customHeight="1" outlineLevel="2" x14ac:dyDescent="0.2">
      <c r="A822" s="9">
        <v>754</v>
      </c>
      <c r="B822" s="2" t="s">
        <v>22</v>
      </c>
      <c r="C822" s="2" t="s">
        <v>1424</v>
      </c>
      <c r="D822" s="2" t="s">
        <v>3184</v>
      </c>
      <c r="E822" s="10" t="s">
        <v>3185</v>
      </c>
      <c r="F822" s="2" t="s">
        <v>3186</v>
      </c>
      <c r="G822" s="2" t="s">
        <v>3187</v>
      </c>
      <c r="H822" s="2" t="s">
        <v>3188</v>
      </c>
      <c r="I822" s="11">
        <v>1</v>
      </c>
      <c r="K822" s="13">
        <v>2754</v>
      </c>
      <c r="L822" s="13">
        <v>2295</v>
      </c>
      <c r="M822" s="13">
        <f t="shared" si="86"/>
        <v>1927.8</v>
      </c>
      <c r="N822" s="13">
        <f t="shared" si="87"/>
        <v>1606.5</v>
      </c>
      <c r="O822" s="13">
        <v>2891.7</v>
      </c>
      <c r="P822" s="11">
        <v>54</v>
      </c>
      <c r="Q822" s="15">
        <v>5.5E-2</v>
      </c>
      <c r="R822" s="16">
        <v>4.2</v>
      </c>
    </row>
    <row r="823" spans="1:19" s="1" customFormat="1" ht="17.100000000000001" customHeight="1" outlineLevel="2" x14ac:dyDescent="0.2">
      <c r="A823" s="9">
        <v>755</v>
      </c>
      <c r="B823" s="2" t="s">
        <v>22</v>
      </c>
      <c r="C823" s="2" t="s">
        <v>1424</v>
      </c>
      <c r="D823" s="2" t="s">
        <v>3189</v>
      </c>
      <c r="E823" s="10" t="s">
        <v>3190</v>
      </c>
      <c r="F823" s="10" t="s">
        <v>3191</v>
      </c>
      <c r="G823" s="2" t="s">
        <v>3192</v>
      </c>
      <c r="H823" s="2" t="s">
        <v>3193</v>
      </c>
      <c r="I823" s="11">
        <v>4</v>
      </c>
      <c r="K823" s="13">
        <v>1177</v>
      </c>
      <c r="L823" s="14">
        <v>980.9</v>
      </c>
      <c r="M823" s="13">
        <f t="shared" si="86"/>
        <v>823.9</v>
      </c>
      <c r="N823" s="13">
        <f t="shared" si="87"/>
        <v>686.6</v>
      </c>
      <c r="O823" s="13">
        <v>1235.9000000000001</v>
      </c>
      <c r="P823" s="11">
        <v>31</v>
      </c>
      <c r="Q823" s="15">
        <v>8.1000000000000003E-2</v>
      </c>
      <c r="R823" s="16">
        <v>6.9</v>
      </c>
    </row>
    <row r="824" spans="1:19" s="1" customFormat="1" ht="17.100000000000001" customHeight="1" outlineLevel="2" x14ac:dyDescent="0.2">
      <c r="A824" s="9">
        <v>756</v>
      </c>
      <c r="B824" s="2" t="s">
        <v>22</v>
      </c>
      <c r="C824" s="2" t="s">
        <v>1424</v>
      </c>
      <c r="D824" s="2" t="s">
        <v>3194</v>
      </c>
      <c r="E824" s="10" t="s">
        <v>3195</v>
      </c>
      <c r="F824" s="10" t="s">
        <v>3196</v>
      </c>
      <c r="G824" s="2" t="s">
        <v>3197</v>
      </c>
      <c r="H824" s="2" t="s">
        <v>3198</v>
      </c>
      <c r="I824" s="11">
        <v>1</v>
      </c>
      <c r="J824" s="12" t="s">
        <v>25</v>
      </c>
      <c r="K824" s="14">
        <v>616</v>
      </c>
      <c r="L824" s="14">
        <v>513.4</v>
      </c>
      <c r="M824" s="13">
        <f t="shared" si="86"/>
        <v>431.2</v>
      </c>
      <c r="N824" s="13">
        <f t="shared" si="87"/>
        <v>359.40000000000003</v>
      </c>
      <c r="O824" s="14">
        <v>646.79999999999995</v>
      </c>
      <c r="P824" s="11">
        <v>46</v>
      </c>
      <c r="Q824" s="15">
        <v>4.5999999999999999E-2</v>
      </c>
      <c r="R824" s="16">
        <v>3.4</v>
      </c>
    </row>
    <row r="825" spans="1:19" s="1" customFormat="1" ht="17.100000000000001" customHeight="1" outlineLevel="2" x14ac:dyDescent="0.2">
      <c r="A825" s="9">
        <v>757</v>
      </c>
      <c r="B825" s="2" t="s">
        <v>22</v>
      </c>
      <c r="C825" s="2" t="s">
        <v>1424</v>
      </c>
      <c r="D825" s="2" t="s">
        <v>3199</v>
      </c>
      <c r="E825" s="10" t="s">
        <v>3200</v>
      </c>
      <c r="F825" s="10" t="s">
        <v>3201</v>
      </c>
      <c r="G825" s="2" t="s">
        <v>3202</v>
      </c>
      <c r="H825" s="2" t="s">
        <v>3203</v>
      </c>
      <c r="I825" s="11">
        <v>2</v>
      </c>
      <c r="J825" s="12" t="s">
        <v>25</v>
      </c>
      <c r="K825" s="14">
        <v>288</v>
      </c>
      <c r="L825" s="14">
        <v>240</v>
      </c>
      <c r="M825" s="13">
        <f t="shared" si="86"/>
        <v>201.6</v>
      </c>
      <c r="N825" s="13">
        <f t="shared" si="87"/>
        <v>168</v>
      </c>
      <c r="O825" s="14">
        <v>302.39999999999998</v>
      </c>
      <c r="P825" s="11">
        <v>46</v>
      </c>
      <c r="Q825" s="15">
        <v>3.1E-2</v>
      </c>
      <c r="R825" s="16">
        <v>2.2000000000000002</v>
      </c>
    </row>
    <row r="826" spans="1:19" s="1" customFormat="1" ht="17.100000000000001" customHeight="1" outlineLevel="2" x14ac:dyDescent="0.2">
      <c r="A826" s="9">
        <v>758</v>
      </c>
      <c r="B826" s="2" t="s">
        <v>22</v>
      </c>
      <c r="C826" s="2" t="s">
        <v>1424</v>
      </c>
      <c r="D826" s="2" t="s">
        <v>3204</v>
      </c>
      <c r="F826" s="2" t="s">
        <v>3205</v>
      </c>
      <c r="H826" s="10" t="s">
        <v>3206</v>
      </c>
      <c r="I826" s="11">
        <v>2</v>
      </c>
      <c r="J826" s="12" t="s">
        <v>25</v>
      </c>
      <c r="K826" s="13">
        <v>1896</v>
      </c>
      <c r="L826" s="13">
        <v>1580</v>
      </c>
      <c r="M826" s="13">
        <f t="shared" si="86"/>
        <v>1327.2</v>
      </c>
      <c r="N826" s="13">
        <f t="shared" si="87"/>
        <v>1106</v>
      </c>
      <c r="O826" s="13">
        <v>1990.8</v>
      </c>
      <c r="P826" s="11">
        <v>17</v>
      </c>
      <c r="Q826" s="15">
        <v>0.1</v>
      </c>
      <c r="R826" s="16">
        <v>6.6</v>
      </c>
    </row>
    <row r="827" spans="1:19" ht="18.95" hidden="1" customHeight="1" outlineLevel="1" x14ac:dyDescent="0.3">
      <c r="A827" s="7"/>
      <c r="B827" s="7"/>
      <c r="C827" s="8" t="s">
        <v>3207</v>
      </c>
      <c r="D827" s="7"/>
      <c r="E827" s="7"/>
      <c r="F827" s="7"/>
      <c r="G827" s="7"/>
      <c r="H827" s="7"/>
      <c r="I827" s="7"/>
      <c r="J827" s="7"/>
      <c r="K827" s="7"/>
      <c r="L827" s="7"/>
      <c r="M827" s="7"/>
      <c r="N827" s="7"/>
      <c r="O827" s="7"/>
      <c r="P827" s="7"/>
      <c r="Q827" s="7"/>
      <c r="R827" s="7"/>
      <c r="S827" s="7"/>
    </row>
    <row r="828" spans="1:19" s="1" customFormat="1" ht="17.100000000000001" customHeight="1" outlineLevel="2" x14ac:dyDescent="0.2">
      <c r="A828" s="9">
        <v>759</v>
      </c>
      <c r="B828" s="2" t="s">
        <v>22</v>
      </c>
      <c r="C828" s="2" t="s">
        <v>3208</v>
      </c>
      <c r="D828" s="2" t="s">
        <v>3209</v>
      </c>
      <c r="E828" s="10" t="s">
        <v>3210</v>
      </c>
      <c r="F828" s="10" t="s">
        <v>3211</v>
      </c>
      <c r="G828" s="2" t="s">
        <v>3212</v>
      </c>
      <c r="H828" s="2" t="s">
        <v>3213</v>
      </c>
      <c r="I828" s="11">
        <v>16</v>
      </c>
      <c r="K828" s="14">
        <v>263</v>
      </c>
      <c r="L828" s="14">
        <v>219.2</v>
      </c>
      <c r="M828" s="13">
        <f t="shared" ref="M828:M865" si="88">ROUNDUP(K828*(1-$M$6),1)</f>
        <v>184.1</v>
      </c>
      <c r="N828" s="13">
        <f t="shared" ref="N828:N865" si="89">ROUNDUP(M828/1.2,1)</f>
        <v>153.5</v>
      </c>
      <c r="O828" s="14">
        <v>276.2</v>
      </c>
      <c r="P828" s="11">
        <v>790</v>
      </c>
      <c r="Q828" s="15">
        <v>1.9E-2</v>
      </c>
      <c r="R828" s="16">
        <v>5.5</v>
      </c>
    </row>
    <row r="829" spans="1:19" s="1" customFormat="1" ht="17.100000000000001" customHeight="1" outlineLevel="2" x14ac:dyDescent="0.2">
      <c r="A829" s="9">
        <v>760</v>
      </c>
      <c r="B829" s="2" t="s">
        <v>22</v>
      </c>
      <c r="C829" s="2" t="s">
        <v>3208</v>
      </c>
      <c r="D829" s="2" t="s">
        <v>3214</v>
      </c>
      <c r="E829" s="10" t="s">
        <v>3210</v>
      </c>
      <c r="F829" s="10" t="s">
        <v>3215</v>
      </c>
      <c r="G829" s="2" t="s">
        <v>3216</v>
      </c>
      <c r="H829" s="2" t="s">
        <v>3213</v>
      </c>
      <c r="I829" s="11">
        <v>16</v>
      </c>
      <c r="K829" s="14">
        <v>254</v>
      </c>
      <c r="L829" s="14">
        <v>211.7</v>
      </c>
      <c r="M829" s="13">
        <f t="shared" si="88"/>
        <v>177.8</v>
      </c>
      <c r="N829" s="13">
        <f t="shared" si="89"/>
        <v>148.19999999999999</v>
      </c>
      <c r="O829" s="14">
        <v>266.7</v>
      </c>
      <c r="P829" s="11">
        <v>282</v>
      </c>
      <c r="Q829" s="15">
        <v>1.9E-2</v>
      </c>
      <c r="R829" s="16">
        <v>4.8</v>
      </c>
    </row>
    <row r="830" spans="1:19" s="1" customFormat="1" ht="17.100000000000001" customHeight="1" outlineLevel="2" x14ac:dyDescent="0.2">
      <c r="A830" s="9">
        <v>761</v>
      </c>
      <c r="B830" s="2" t="s">
        <v>87</v>
      </c>
      <c r="C830" s="2" t="s">
        <v>3208</v>
      </c>
      <c r="D830" s="2" t="s">
        <v>3217</v>
      </c>
      <c r="E830" s="10" t="s">
        <v>3218</v>
      </c>
      <c r="F830" s="10" t="s">
        <v>3215</v>
      </c>
      <c r="G830" s="2" t="s">
        <v>3219</v>
      </c>
      <c r="H830" s="2" t="s">
        <v>3213</v>
      </c>
      <c r="I830" s="11">
        <v>8</v>
      </c>
      <c r="K830" s="14">
        <v>275</v>
      </c>
      <c r="L830" s="14">
        <v>229.2</v>
      </c>
      <c r="M830" s="13">
        <f t="shared" si="88"/>
        <v>192.5</v>
      </c>
      <c r="N830" s="13">
        <f t="shared" si="89"/>
        <v>160.5</v>
      </c>
      <c r="O830" s="14">
        <v>288.8</v>
      </c>
      <c r="P830" s="11">
        <v>64</v>
      </c>
      <c r="Q830" s="15">
        <v>1.0999999999999999E-2</v>
      </c>
      <c r="R830" s="16">
        <v>3.3</v>
      </c>
    </row>
    <row r="831" spans="1:19" s="1" customFormat="1" ht="17.100000000000001" customHeight="1" outlineLevel="2" x14ac:dyDescent="0.2">
      <c r="A831" s="9">
        <v>762</v>
      </c>
      <c r="B831" s="2" t="s">
        <v>87</v>
      </c>
      <c r="C831" s="2" t="s">
        <v>3208</v>
      </c>
      <c r="D831" s="2" t="s">
        <v>3220</v>
      </c>
      <c r="E831" s="10" t="s">
        <v>3221</v>
      </c>
      <c r="F831" s="10" t="s">
        <v>3211</v>
      </c>
      <c r="G831" s="2" t="s">
        <v>3222</v>
      </c>
      <c r="H831" s="2" t="s">
        <v>3213</v>
      </c>
      <c r="I831" s="11">
        <v>32</v>
      </c>
      <c r="K831" s="14">
        <v>222</v>
      </c>
      <c r="L831" s="14">
        <v>185</v>
      </c>
      <c r="M831" s="13">
        <f t="shared" si="88"/>
        <v>155.4</v>
      </c>
      <c r="N831" s="13">
        <f t="shared" si="89"/>
        <v>129.5</v>
      </c>
      <c r="O831" s="14">
        <v>233.1</v>
      </c>
      <c r="P831" s="18">
        <v>3764</v>
      </c>
      <c r="Q831" s="15">
        <v>3.4000000000000002E-2</v>
      </c>
      <c r="R831" s="16">
        <v>13.5</v>
      </c>
    </row>
    <row r="832" spans="1:19" s="1" customFormat="1" ht="17.100000000000001" customHeight="1" outlineLevel="2" x14ac:dyDescent="0.2">
      <c r="A832" s="9">
        <v>763</v>
      </c>
      <c r="B832" s="2" t="s">
        <v>87</v>
      </c>
      <c r="C832" s="2" t="s">
        <v>3208</v>
      </c>
      <c r="D832" s="2" t="s">
        <v>3223</v>
      </c>
      <c r="E832" s="10" t="s">
        <v>3224</v>
      </c>
      <c r="F832" s="10" t="s">
        <v>3225</v>
      </c>
      <c r="G832" s="2" t="s">
        <v>3226</v>
      </c>
      <c r="H832" s="2" t="s">
        <v>3213</v>
      </c>
      <c r="I832" s="11">
        <v>32</v>
      </c>
      <c r="K832" s="14">
        <v>217</v>
      </c>
      <c r="L832" s="14">
        <v>180.9</v>
      </c>
      <c r="M832" s="13">
        <f t="shared" si="88"/>
        <v>151.9</v>
      </c>
      <c r="N832" s="13">
        <f t="shared" si="89"/>
        <v>126.6</v>
      </c>
      <c r="O832" s="14">
        <v>227.9</v>
      </c>
      <c r="P832" s="18">
        <v>9564</v>
      </c>
      <c r="Q832" s="15">
        <v>3.2000000000000001E-2</v>
      </c>
      <c r="R832" s="16">
        <v>13.6</v>
      </c>
    </row>
    <row r="833" spans="1:18" s="1" customFormat="1" ht="17.100000000000001" customHeight="1" outlineLevel="2" x14ac:dyDescent="0.2">
      <c r="A833" s="9">
        <v>764</v>
      </c>
      <c r="B833" s="2" t="s">
        <v>22</v>
      </c>
      <c r="C833" s="2" t="s">
        <v>3208</v>
      </c>
      <c r="D833" s="2" t="s">
        <v>3227</v>
      </c>
      <c r="E833" s="10" t="s">
        <v>3228</v>
      </c>
      <c r="F833" s="10" t="s">
        <v>3229</v>
      </c>
      <c r="G833" s="2" t="s">
        <v>3230</v>
      </c>
      <c r="H833" s="2" t="s">
        <v>3231</v>
      </c>
      <c r="I833" s="11">
        <v>16</v>
      </c>
      <c r="K833" s="14">
        <v>235</v>
      </c>
      <c r="L833" s="14">
        <v>195.9</v>
      </c>
      <c r="M833" s="13">
        <f t="shared" si="88"/>
        <v>164.5</v>
      </c>
      <c r="N833" s="13">
        <f t="shared" si="89"/>
        <v>137.1</v>
      </c>
      <c r="O833" s="14">
        <v>246.8</v>
      </c>
      <c r="P833" s="11">
        <v>80</v>
      </c>
      <c r="Q833" s="15">
        <v>1.4999999999999999E-2</v>
      </c>
      <c r="R833" s="16">
        <v>6.8</v>
      </c>
    </row>
    <row r="834" spans="1:18" s="1" customFormat="1" ht="17.100000000000001" customHeight="1" outlineLevel="2" x14ac:dyDescent="0.2">
      <c r="A834" s="9">
        <v>765</v>
      </c>
      <c r="B834" s="2" t="s">
        <v>22</v>
      </c>
      <c r="C834" s="2" t="s">
        <v>3208</v>
      </c>
      <c r="D834" s="2" t="s">
        <v>3232</v>
      </c>
      <c r="E834" s="10" t="s">
        <v>3233</v>
      </c>
      <c r="F834" s="10" t="s">
        <v>3234</v>
      </c>
      <c r="G834" s="2" t="s">
        <v>3235</v>
      </c>
      <c r="H834" s="2" t="s">
        <v>3231</v>
      </c>
      <c r="I834" s="11">
        <v>16</v>
      </c>
      <c r="J834" s="12" t="s">
        <v>25</v>
      </c>
      <c r="K834" s="14">
        <v>218</v>
      </c>
      <c r="L834" s="14">
        <v>181.7</v>
      </c>
      <c r="M834" s="13">
        <f t="shared" si="88"/>
        <v>152.6</v>
      </c>
      <c r="N834" s="13">
        <f t="shared" si="89"/>
        <v>127.19999999999999</v>
      </c>
      <c r="O834" s="14">
        <v>228.9</v>
      </c>
      <c r="P834" s="11">
        <v>192</v>
      </c>
      <c r="Q834" s="15">
        <v>1.4999999999999999E-2</v>
      </c>
      <c r="R834" s="16">
        <v>6.2</v>
      </c>
    </row>
    <row r="835" spans="1:18" s="1" customFormat="1" ht="17.100000000000001" customHeight="1" outlineLevel="2" x14ac:dyDescent="0.2">
      <c r="A835" s="9">
        <v>766</v>
      </c>
      <c r="B835" s="2" t="s">
        <v>87</v>
      </c>
      <c r="C835" s="2" t="s">
        <v>3208</v>
      </c>
      <c r="D835" s="2" t="s">
        <v>3236</v>
      </c>
      <c r="H835" s="2" t="s">
        <v>3231</v>
      </c>
      <c r="I835" s="11">
        <v>8</v>
      </c>
      <c r="K835" s="14">
        <v>235</v>
      </c>
      <c r="L835" s="14">
        <v>195.9</v>
      </c>
      <c r="M835" s="13">
        <f t="shared" si="88"/>
        <v>164.5</v>
      </c>
      <c r="N835" s="13">
        <f t="shared" si="89"/>
        <v>137.1</v>
      </c>
      <c r="O835" s="14">
        <v>246.8</v>
      </c>
      <c r="P835" s="11">
        <v>24</v>
      </c>
      <c r="Q835" s="15">
        <v>8.0000000000000002E-3</v>
      </c>
      <c r="R835" s="16">
        <v>3</v>
      </c>
    </row>
    <row r="836" spans="1:18" s="1" customFormat="1" ht="17.100000000000001" customHeight="1" outlineLevel="2" x14ac:dyDescent="0.2">
      <c r="A836" s="9">
        <v>767</v>
      </c>
      <c r="B836" s="2" t="s">
        <v>87</v>
      </c>
      <c r="C836" s="2" t="s">
        <v>3208</v>
      </c>
      <c r="D836" s="2" t="s">
        <v>3237</v>
      </c>
      <c r="E836" s="10" t="s">
        <v>3233</v>
      </c>
      <c r="F836" s="10" t="s">
        <v>3238</v>
      </c>
      <c r="G836" s="2" t="s">
        <v>3222</v>
      </c>
      <c r="H836" s="2" t="s">
        <v>3231</v>
      </c>
      <c r="I836" s="11">
        <v>32</v>
      </c>
      <c r="K836" s="14">
        <v>218</v>
      </c>
      <c r="L836" s="14">
        <v>181.7</v>
      </c>
      <c r="M836" s="13">
        <f t="shared" si="88"/>
        <v>152.6</v>
      </c>
      <c r="N836" s="13">
        <f t="shared" si="89"/>
        <v>127.19999999999999</v>
      </c>
      <c r="O836" s="14">
        <v>228.9</v>
      </c>
      <c r="P836" s="11">
        <v>693</v>
      </c>
      <c r="Q836" s="15">
        <v>0.03</v>
      </c>
      <c r="R836" s="16">
        <v>12.2</v>
      </c>
    </row>
    <row r="837" spans="1:18" s="1" customFormat="1" ht="17.100000000000001" customHeight="1" outlineLevel="2" x14ac:dyDescent="0.2">
      <c r="A837" s="9">
        <v>768</v>
      </c>
      <c r="B837" s="2" t="s">
        <v>87</v>
      </c>
      <c r="C837" s="2" t="s">
        <v>3208</v>
      </c>
      <c r="D837" s="2" t="s">
        <v>3239</v>
      </c>
      <c r="E837" s="10" t="s">
        <v>3240</v>
      </c>
      <c r="F837" s="10" t="s">
        <v>3241</v>
      </c>
      <c r="G837" s="2" t="s">
        <v>3226</v>
      </c>
      <c r="H837" s="2" t="s">
        <v>3231</v>
      </c>
      <c r="I837" s="11">
        <v>32</v>
      </c>
      <c r="K837" s="14">
        <v>202</v>
      </c>
      <c r="L837" s="14">
        <v>168.4</v>
      </c>
      <c r="M837" s="13">
        <f t="shared" si="88"/>
        <v>141.4</v>
      </c>
      <c r="N837" s="13">
        <f t="shared" si="89"/>
        <v>117.89999999999999</v>
      </c>
      <c r="O837" s="14">
        <v>212.1</v>
      </c>
      <c r="P837" s="18">
        <v>11204</v>
      </c>
      <c r="Q837" s="15">
        <v>2.8000000000000001E-2</v>
      </c>
      <c r="R837" s="16">
        <v>11.4</v>
      </c>
    </row>
    <row r="838" spans="1:18" s="1" customFormat="1" ht="17.100000000000001" customHeight="1" outlineLevel="2" x14ac:dyDescent="0.2">
      <c r="A838" s="9">
        <v>769</v>
      </c>
      <c r="B838" s="2" t="s">
        <v>22</v>
      </c>
      <c r="C838" s="2" t="s">
        <v>3208</v>
      </c>
      <c r="D838" s="2" t="s">
        <v>3242</v>
      </c>
      <c r="E838" s="10" t="s">
        <v>3243</v>
      </c>
      <c r="F838" s="10" t="s">
        <v>3244</v>
      </c>
      <c r="G838" s="2" t="s">
        <v>3245</v>
      </c>
      <c r="H838" s="2" t="s">
        <v>3246</v>
      </c>
      <c r="I838" s="11">
        <v>16</v>
      </c>
      <c r="K838" s="14">
        <v>227</v>
      </c>
      <c r="L838" s="14">
        <v>189.2</v>
      </c>
      <c r="M838" s="13">
        <f t="shared" si="88"/>
        <v>158.9</v>
      </c>
      <c r="N838" s="13">
        <f t="shared" si="89"/>
        <v>132.5</v>
      </c>
      <c r="O838" s="14">
        <v>238.4</v>
      </c>
      <c r="P838" s="18">
        <v>2839</v>
      </c>
      <c r="Q838" s="15">
        <v>1.6E-2</v>
      </c>
      <c r="R838" s="16">
        <v>6.4</v>
      </c>
    </row>
    <row r="839" spans="1:18" s="1" customFormat="1" ht="17.100000000000001" customHeight="1" outlineLevel="2" x14ac:dyDescent="0.2">
      <c r="A839" s="9">
        <v>770</v>
      </c>
      <c r="B839" s="2" t="s">
        <v>22</v>
      </c>
      <c r="C839" s="2" t="s">
        <v>3208</v>
      </c>
      <c r="D839" s="2" t="s">
        <v>3247</v>
      </c>
      <c r="E839" s="10" t="s">
        <v>3243</v>
      </c>
      <c r="F839" s="10" t="s">
        <v>3244</v>
      </c>
      <c r="G839" s="2" t="s">
        <v>3248</v>
      </c>
      <c r="H839" s="2" t="s">
        <v>3246</v>
      </c>
      <c r="I839" s="11">
        <v>16</v>
      </c>
      <c r="K839" s="14">
        <v>210</v>
      </c>
      <c r="L839" s="14">
        <v>175</v>
      </c>
      <c r="M839" s="13">
        <f t="shared" si="88"/>
        <v>147</v>
      </c>
      <c r="N839" s="13">
        <f t="shared" si="89"/>
        <v>122.5</v>
      </c>
      <c r="O839" s="14">
        <v>220.5</v>
      </c>
      <c r="P839" s="18">
        <v>1628</v>
      </c>
      <c r="Q839" s="15">
        <v>1.4999999999999999E-2</v>
      </c>
      <c r="R839" s="16">
        <v>5.8</v>
      </c>
    </row>
    <row r="840" spans="1:18" s="1" customFormat="1" ht="17.100000000000001" customHeight="1" outlineLevel="2" x14ac:dyDescent="0.2">
      <c r="A840" s="9">
        <v>771</v>
      </c>
      <c r="B840" s="2" t="s">
        <v>87</v>
      </c>
      <c r="C840" s="2" t="s">
        <v>3208</v>
      </c>
      <c r="D840" s="2" t="s">
        <v>3249</v>
      </c>
      <c r="E840" s="10" t="s">
        <v>3243</v>
      </c>
      <c r="F840" s="10" t="s">
        <v>3250</v>
      </c>
      <c r="G840" s="2" t="s">
        <v>3222</v>
      </c>
      <c r="H840" s="2" t="s">
        <v>3246</v>
      </c>
      <c r="I840" s="11">
        <v>32</v>
      </c>
      <c r="K840" s="14">
        <v>218</v>
      </c>
      <c r="L840" s="14">
        <v>181.7</v>
      </c>
      <c r="M840" s="13">
        <f t="shared" si="88"/>
        <v>152.6</v>
      </c>
      <c r="N840" s="13">
        <f t="shared" si="89"/>
        <v>127.19999999999999</v>
      </c>
      <c r="O840" s="14">
        <v>228.9</v>
      </c>
      <c r="P840" s="18">
        <v>3437</v>
      </c>
      <c r="Q840" s="15">
        <v>2.5000000000000001E-2</v>
      </c>
      <c r="R840" s="16">
        <v>10.8</v>
      </c>
    </row>
    <row r="841" spans="1:18" s="1" customFormat="1" ht="17.100000000000001" customHeight="1" outlineLevel="2" x14ac:dyDescent="0.2">
      <c r="A841" s="9">
        <v>772</v>
      </c>
      <c r="B841" s="2" t="s">
        <v>87</v>
      </c>
      <c r="C841" s="2" t="s">
        <v>3208</v>
      </c>
      <c r="D841" s="2" t="s">
        <v>3251</v>
      </c>
      <c r="E841" s="10" t="s">
        <v>3252</v>
      </c>
      <c r="F841" s="10" t="s">
        <v>3253</v>
      </c>
      <c r="G841" s="2" t="s">
        <v>3219</v>
      </c>
      <c r="H841" s="2" t="s">
        <v>3246</v>
      </c>
      <c r="I841" s="11">
        <v>8</v>
      </c>
      <c r="K841" s="14">
        <v>244</v>
      </c>
      <c r="L841" s="14">
        <v>203.4</v>
      </c>
      <c r="M841" s="13">
        <f t="shared" si="88"/>
        <v>170.8</v>
      </c>
      <c r="N841" s="13">
        <f t="shared" si="89"/>
        <v>142.4</v>
      </c>
      <c r="O841" s="14">
        <v>256.2</v>
      </c>
      <c r="Q841" s="15">
        <v>7.0000000000000001E-3</v>
      </c>
      <c r="R841" s="16">
        <v>2.5</v>
      </c>
    </row>
    <row r="842" spans="1:18" s="1" customFormat="1" ht="17.100000000000001" customHeight="1" outlineLevel="2" x14ac:dyDescent="0.2">
      <c r="A842" s="9">
        <v>773</v>
      </c>
      <c r="B842" s="2" t="s">
        <v>87</v>
      </c>
      <c r="C842" s="2" t="s">
        <v>3208</v>
      </c>
      <c r="D842" s="2" t="s">
        <v>3254</v>
      </c>
      <c r="E842" s="10" t="s">
        <v>3255</v>
      </c>
      <c r="F842" s="10" t="s">
        <v>3256</v>
      </c>
      <c r="G842" s="2" t="s">
        <v>3226</v>
      </c>
      <c r="H842" s="2" t="s">
        <v>3246</v>
      </c>
      <c r="I842" s="11">
        <v>32</v>
      </c>
      <c r="K842" s="14">
        <v>199</v>
      </c>
      <c r="L842" s="14">
        <v>165.9</v>
      </c>
      <c r="M842" s="13">
        <f t="shared" si="88"/>
        <v>139.30000000000001</v>
      </c>
      <c r="N842" s="13">
        <f t="shared" si="89"/>
        <v>116.1</v>
      </c>
      <c r="O842" s="14">
        <v>209</v>
      </c>
      <c r="P842" s="18">
        <v>59562</v>
      </c>
      <c r="Q842" s="15">
        <v>2.5000000000000001E-2</v>
      </c>
      <c r="R842" s="16">
        <v>10.8</v>
      </c>
    </row>
    <row r="843" spans="1:18" s="1" customFormat="1" ht="17.100000000000001" customHeight="1" outlineLevel="2" x14ac:dyDescent="0.2">
      <c r="A843" s="9">
        <v>774</v>
      </c>
      <c r="B843" s="2" t="s">
        <v>998</v>
      </c>
      <c r="C843" s="2" t="s">
        <v>3208</v>
      </c>
      <c r="D843" s="2" t="s">
        <v>3257</v>
      </c>
      <c r="E843" s="10" t="s">
        <v>3243</v>
      </c>
      <c r="F843" s="10" t="s">
        <v>3253</v>
      </c>
      <c r="G843" s="10" t="s">
        <v>3258</v>
      </c>
      <c r="H843" s="2" t="s">
        <v>3246</v>
      </c>
      <c r="I843" s="11">
        <v>32</v>
      </c>
      <c r="K843" s="14">
        <v>189</v>
      </c>
      <c r="L843" s="14">
        <v>157.5</v>
      </c>
      <c r="M843" s="13">
        <f t="shared" si="88"/>
        <v>132.30000000000001</v>
      </c>
      <c r="N843" s="13">
        <f t="shared" si="89"/>
        <v>110.3</v>
      </c>
      <c r="O843" s="14">
        <v>198.5</v>
      </c>
      <c r="P843" s="11">
        <v>7</v>
      </c>
      <c r="Q843" s="15">
        <v>2.3E-2</v>
      </c>
      <c r="R843" s="16">
        <v>10.9</v>
      </c>
    </row>
    <row r="844" spans="1:18" s="1" customFormat="1" ht="17.100000000000001" customHeight="1" outlineLevel="2" x14ac:dyDescent="0.2">
      <c r="A844" s="9">
        <v>775</v>
      </c>
      <c r="B844" s="2" t="s">
        <v>22</v>
      </c>
      <c r="C844" s="2" t="s">
        <v>3208</v>
      </c>
      <c r="D844" s="2" t="s">
        <v>3259</v>
      </c>
      <c r="E844" s="10" t="s">
        <v>3260</v>
      </c>
      <c r="F844" s="10" t="s">
        <v>3261</v>
      </c>
      <c r="G844" s="2" t="s">
        <v>3262</v>
      </c>
      <c r="H844" s="2" t="s">
        <v>3231</v>
      </c>
      <c r="I844" s="11">
        <v>10</v>
      </c>
      <c r="J844" s="12" t="s">
        <v>25</v>
      </c>
      <c r="K844" s="14">
        <v>250</v>
      </c>
      <c r="L844" s="14">
        <v>208.4</v>
      </c>
      <c r="M844" s="13">
        <f t="shared" si="88"/>
        <v>175</v>
      </c>
      <c r="N844" s="13">
        <f t="shared" si="89"/>
        <v>145.9</v>
      </c>
      <c r="O844" s="14">
        <v>262.5</v>
      </c>
      <c r="P844" s="11">
        <v>40</v>
      </c>
      <c r="Q844" s="15">
        <v>1.0999999999999999E-2</v>
      </c>
      <c r="R844" s="16">
        <v>4.4000000000000004</v>
      </c>
    </row>
    <row r="845" spans="1:18" s="1" customFormat="1" ht="17.100000000000001" customHeight="1" outlineLevel="2" x14ac:dyDescent="0.2">
      <c r="A845" s="9">
        <v>776</v>
      </c>
      <c r="B845" s="2" t="s">
        <v>22</v>
      </c>
      <c r="C845" s="2" t="s">
        <v>3208</v>
      </c>
      <c r="D845" s="2" t="s">
        <v>3263</v>
      </c>
      <c r="E845" s="10" t="s">
        <v>3264</v>
      </c>
      <c r="F845" s="10" t="s">
        <v>3265</v>
      </c>
      <c r="G845" s="2" t="s">
        <v>3266</v>
      </c>
      <c r="H845" s="2" t="s">
        <v>3231</v>
      </c>
      <c r="I845" s="11">
        <v>10</v>
      </c>
      <c r="J845" s="12" t="s">
        <v>25</v>
      </c>
      <c r="K845" s="14">
        <v>285</v>
      </c>
      <c r="L845" s="14">
        <v>237.5</v>
      </c>
      <c r="M845" s="13">
        <f t="shared" si="88"/>
        <v>199.5</v>
      </c>
      <c r="N845" s="13">
        <f t="shared" si="89"/>
        <v>166.29999999999998</v>
      </c>
      <c r="O845" s="14">
        <v>299.3</v>
      </c>
      <c r="P845" s="11">
        <v>159</v>
      </c>
      <c r="Q845" s="15">
        <v>1.0999999999999999E-2</v>
      </c>
      <c r="R845" s="16">
        <v>4</v>
      </c>
    </row>
    <row r="846" spans="1:18" s="1" customFormat="1" ht="17.100000000000001" customHeight="1" outlineLevel="2" x14ac:dyDescent="0.2">
      <c r="A846" s="9">
        <v>777</v>
      </c>
      <c r="B846" s="2" t="s">
        <v>22</v>
      </c>
      <c r="C846" s="2" t="s">
        <v>3208</v>
      </c>
      <c r="D846" s="2" t="s">
        <v>3267</v>
      </c>
      <c r="E846" s="10" t="s">
        <v>3268</v>
      </c>
      <c r="F846" s="10" t="s">
        <v>3269</v>
      </c>
      <c r="G846" s="2" t="s">
        <v>3212</v>
      </c>
      <c r="H846" s="2" t="s">
        <v>3270</v>
      </c>
      <c r="I846" s="11">
        <v>16</v>
      </c>
      <c r="K846" s="14">
        <v>289</v>
      </c>
      <c r="L846" s="14">
        <v>240.9</v>
      </c>
      <c r="M846" s="13">
        <f t="shared" si="88"/>
        <v>202.3</v>
      </c>
      <c r="N846" s="13">
        <f t="shared" si="89"/>
        <v>168.6</v>
      </c>
      <c r="O846" s="14">
        <v>303.5</v>
      </c>
      <c r="P846" s="18">
        <v>1670</v>
      </c>
      <c r="Q846" s="15">
        <v>2.5000000000000001E-2</v>
      </c>
      <c r="R846" s="16">
        <v>8.3000000000000007</v>
      </c>
    </row>
    <row r="847" spans="1:18" s="1" customFormat="1" ht="17.100000000000001" customHeight="1" outlineLevel="2" x14ac:dyDescent="0.2">
      <c r="A847" s="9">
        <v>778</v>
      </c>
      <c r="B847" s="2" t="s">
        <v>22</v>
      </c>
      <c r="C847" s="2" t="s">
        <v>3208</v>
      </c>
      <c r="D847" s="2" t="s">
        <v>3271</v>
      </c>
      <c r="E847" s="10" t="s">
        <v>3272</v>
      </c>
      <c r="F847" s="10" t="s">
        <v>3273</v>
      </c>
      <c r="G847" s="2" t="s">
        <v>3274</v>
      </c>
      <c r="H847" s="2" t="s">
        <v>3270</v>
      </c>
      <c r="I847" s="11">
        <v>16</v>
      </c>
      <c r="K847" s="14">
        <v>280</v>
      </c>
      <c r="L847" s="14">
        <v>233.4</v>
      </c>
      <c r="M847" s="13">
        <f t="shared" si="88"/>
        <v>196</v>
      </c>
      <c r="N847" s="13">
        <f t="shared" si="89"/>
        <v>163.4</v>
      </c>
      <c r="O847" s="14">
        <v>294</v>
      </c>
      <c r="P847" s="11">
        <v>937</v>
      </c>
      <c r="Q847" s="15">
        <v>2.5000000000000001E-2</v>
      </c>
      <c r="R847" s="16">
        <v>7.6</v>
      </c>
    </row>
    <row r="848" spans="1:18" s="1" customFormat="1" ht="17.100000000000001" customHeight="1" outlineLevel="2" x14ac:dyDescent="0.2">
      <c r="A848" s="9">
        <v>779</v>
      </c>
      <c r="B848" s="2" t="s">
        <v>87</v>
      </c>
      <c r="C848" s="2" t="s">
        <v>3208</v>
      </c>
      <c r="D848" s="2" t="s">
        <v>3275</v>
      </c>
      <c r="E848" s="10" t="s">
        <v>3276</v>
      </c>
      <c r="F848" s="10" t="s">
        <v>3277</v>
      </c>
      <c r="G848" s="2" t="s">
        <v>3219</v>
      </c>
      <c r="H848" s="2" t="s">
        <v>3270</v>
      </c>
      <c r="I848" s="11">
        <v>8</v>
      </c>
      <c r="J848" s="12" t="s">
        <v>25</v>
      </c>
      <c r="K848" s="14">
        <v>310</v>
      </c>
      <c r="L848" s="14">
        <v>258.39999999999998</v>
      </c>
      <c r="M848" s="13">
        <f t="shared" si="88"/>
        <v>217</v>
      </c>
      <c r="N848" s="13">
        <f t="shared" si="89"/>
        <v>180.9</v>
      </c>
      <c r="O848" s="14">
        <v>325.5</v>
      </c>
      <c r="Q848" s="15">
        <v>1.0999999999999999E-2</v>
      </c>
      <c r="R848" s="16">
        <v>3.5</v>
      </c>
    </row>
    <row r="849" spans="1:18" s="1" customFormat="1" ht="17.100000000000001" customHeight="1" outlineLevel="2" x14ac:dyDescent="0.2">
      <c r="A849" s="9">
        <v>780</v>
      </c>
      <c r="B849" s="2" t="s">
        <v>87</v>
      </c>
      <c r="C849" s="2" t="s">
        <v>3208</v>
      </c>
      <c r="D849" s="2" t="s">
        <v>3278</v>
      </c>
      <c r="E849" s="10" t="s">
        <v>3272</v>
      </c>
      <c r="F849" s="10" t="s">
        <v>3269</v>
      </c>
      <c r="G849" s="2" t="s">
        <v>3222</v>
      </c>
      <c r="H849" s="2" t="s">
        <v>3270</v>
      </c>
      <c r="I849" s="11">
        <v>32</v>
      </c>
      <c r="K849" s="14">
        <v>285</v>
      </c>
      <c r="L849" s="14">
        <v>237.5</v>
      </c>
      <c r="M849" s="13">
        <f t="shared" si="88"/>
        <v>199.5</v>
      </c>
      <c r="N849" s="13">
        <f t="shared" si="89"/>
        <v>166.29999999999998</v>
      </c>
      <c r="O849" s="14">
        <v>299.3</v>
      </c>
      <c r="P849" s="18">
        <v>1937</v>
      </c>
      <c r="Q849" s="15">
        <v>0.04</v>
      </c>
      <c r="R849" s="16">
        <v>15.2</v>
      </c>
    </row>
    <row r="850" spans="1:18" s="1" customFormat="1" ht="17.100000000000001" customHeight="1" outlineLevel="2" x14ac:dyDescent="0.2">
      <c r="A850" s="9">
        <v>781</v>
      </c>
      <c r="B850" s="2" t="s">
        <v>87</v>
      </c>
      <c r="C850" s="2" t="s">
        <v>3208</v>
      </c>
      <c r="D850" s="2" t="s">
        <v>3279</v>
      </c>
      <c r="E850" s="10" t="s">
        <v>3272</v>
      </c>
      <c r="F850" s="10" t="s">
        <v>3280</v>
      </c>
      <c r="G850" s="2" t="s">
        <v>3226</v>
      </c>
      <c r="H850" s="2" t="s">
        <v>3270</v>
      </c>
      <c r="I850" s="11">
        <v>32</v>
      </c>
      <c r="K850" s="14">
        <v>272</v>
      </c>
      <c r="L850" s="14">
        <v>226.7</v>
      </c>
      <c r="M850" s="13">
        <f t="shared" si="88"/>
        <v>190.4</v>
      </c>
      <c r="N850" s="13">
        <f t="shared" si="89"/>
        <v>158.69999999999999</v>
      </c>
      <c r="O850" s="14">
        <v>285.60000000000002</v>
      </c>
      <c r="P850" s="18">
        <v>11677</v>
      </c>
      <c r="Q850" s="15">
        <v>3.7999999999999999E-2</v>
      </c>
      <c r="R850" s="16">
        <v>13.5</v>
      </c>
    </row>
    <row r="851" spans="1:18" s="1" customFormat="1" ht="17.100000000000001" customHeight="1" outlineLevel="2" x14ac:dyDescent="0.2">
      <c r="A851" s="9">
        <v>782</v>
      </c>
      <c r="B851" s="2" t="s">
        <v>22</v>
      </c>
      <c r="C851" s="2" t="s">
        <v>3208</v>
      </c>
      <c r="D851" s="2" t="s">
        <v>3281</v>
      </c>
      <c r="E851" s="10" t="s">
        <v>3282</v>
      </c>
      <c r="F851" s="10" t="s">
        <v>3283</v>
      </c>
      <c r="G851" s="10" t="s">
        <v>3284</v>
      </c>
      <c r="H851" s="2" t="s">
        <v>3285</v>
      </c>
      <c r="I851" s="11">
        <v>10</v>
      </c>
      <c r="K851" s="14">
        <v>288</v>
      </c>
      <c r="L851" s="14">
        <v>240</v>
      </c>
      <c r="M851" s="13">
        <f t="shared" si="88"/>
        <v>201.6</v>
      </c>
      <c r="N851" s="13">
        <f t="shared" si="89"/>
        <v>168</v>
      </c>
      <c r="O851" s="14">
        <v>302.39999999999998</v>
      </c>
      <c r="P851" s="18">
        <v>1599</v>
      </c>
      <c r="Q851" s="15">
        <v>1.0999999999999999E-2</v>
      </c>
      <c r="R851" s="16">
        <v>4</v>
      </c>
    </row>
    <row r="852" spans="1:18" s="1" customFormat="1" ht="17.100000000000001" customHeight="1" outlineLevel="2" x14ac:dyDescent="0.2">
      <c r="A852" s="9">
        <v>783</v>
      </c>
      <c r="B852" s="2" t="s">
        <v>22</v>
      </c>
      <c r="C852" s="2" t="s">
        <v>3208</v>
      </c>
      <c r="D852" s="2" t="s">
        <v>3286</v>
      </c>
      <c r="E852" s="10" t="s">
        <v>3287</v>
      </c>
      <c r="F852" s="10" t="s">
        <v>3288</v>
      </c>
      <c r="G852" s="2" t="s">
        <v>3289</v>
      </c>
      <c r="H852" s="2" t="s">
        <v>3290</v>
      </c>
      <c r="I852" s="11">
        <v>6</v>
      </c>
      <c r="J852" s="12" t="s">
        <v>25</v>
      </c>
      <c r="K852" s="14">
        <v>369</v>
      </c>
      <c r="L852" s="14">
        <v>307.5</v>
      </c>
      <c r="M852" s="13">
        <f t="shared" si="88"/>
        <v>258.3</v>
      </c>
      <c r="N852" s="13">
        <f t="shared" si="89"/>
        <v>215.29999999999998</v>
      </c>
      <c r="O852" s="14">
        <v>387.5</v>
      </c>
      <c r="P852" s="11">
        <v>108</v>
      </c>
      <c r="Q852" s="15">
        <v>1.2E-2</v>
      </c>
      <c r="R852" s="16">
        <v>3.8</v>
      </c>
    </row>
    <row r="853" spans="1:18" s="1" customFormat="1" ht="17.100000000000001" customHeight="1" outlineLevel="2" x14ac:dyDescent="0.2">
      <c r="A853" s="9">
        <v>784</v>
      </c>
      <c r="B853" s="2" t="s">
        <v>22</v>
      </c>
      <c r="C853" s="2" t="s">
        <v>3208</v>
      </c>
      <c r="D853" s="2" t="s">
        <v>3291</v>
      </c>
      <c r="E853" s="10" t="s">
        <v>3292</v>
      </c>
      <c r="F853" s="10" t="s">
        <v>3293</v>
      </c>
      <c r="G853" s="10" t="s">
        <v>3294</v>
      </c>
      <c r="H853" s="2" t="s">
        <v>3290</v>
      </c>
      <c r="I853" s="11">
        <v>12</v>
      </c>
      <c r="K853" s="14">
        <v>369</v>
      </c>
      <c r="L853" s="14">
        <v>307.5</v>
      </c>
      <c r="M853" s="13">
        <f t="shared" si="88"/>
        <v>258.3</v>
      </c>
      <c r="N853" s="13">
        <f t="shared" si="89"/>
        <v>215.29999999999998</v>
      </c>
      <c r="O853" s="14">
        <v>387.5</v>
      </c>
      <c r="P853" s="18">
        <v>5790</v>
      </c>
      <c r="Q853" s="15">
        <v>2.5999999999999999E-2</v>
      </c>
      <c r="R853" s="16">
        <v>7.5</v>
      </c>
    </row>
    <row r="854" spans="1:18" s="1" customFormat="1" ht="17.100000000000001" customHeight="1" outlineLevel="2" x14ac:dyDescent="0.2">
      <c r="A854" s="9">
        <v>785</v>
      </c>
      <c r="B854" s="2" t="s">
        <v>87</v>
      </c>
      <c r="C854" s="2" t="s">
        <v>3208</v>
      </c>
      <c r="D854" s="2" t="s">
        <v>3295</v>
      </c>
      <c r="E854" s="10" t="s">
        <v>3296</v>
      </c>
      <c r="F854" s="10" t="s">
        <v>3297</v>
      </c>
      <c r="G854" s="2" t="s">
        <v>3298</v>
      </c>
      <c r="H854" s="2" t="s">
        <v>3290</v>
      </c>
      <c r="I854" s="11">
        <v>16</v>
      </c>
      <c r="K854" s="14">
        <v>315</v>
      </c>
      <c r="L854" s="14">
        <v>262.5</v>
      </c>
      <c r="M854" s="13">
        <f t="shared" si="88"/>
        <v>220.5</v>
      </c>
      <c r="N854" s="13">
        <f t="shared" si="89"/>
        <v>183.79999999999998</v>
      </c>
      <c r="O854" s="14">
        <v>330.8</v>
      </c>
      <c r="P854" s="18">
        <v>7457</v>
      </c>
      <c r="Q854" s="15">
        <v>2.5000000000000001E-2</v>
      </c>
      <c r="R854" s="16">
        <v>7.2</v>
      </c>
    </row>
    <row r="855" spans="1:18" s="1" customFormat="1" ht="17.100000000000001" customHeight="1" outlineLevel="2" x14ac:dyDescent="0.2">
      <c r="A855" s="9">
        <v>786</v>
      </c>
      <c r="B855" s="2" t="s">
        <v>22</v>
      </c>
      <c r="C855" s="2" t="s">
        <v>3208</v>
      </c>
      <c r="D855" s="2" t="s">
        <v>3299</v>
      </c>
      <c r="E855" s="10" t="s">
        <v>3300</v>
      </c>
      <c r="F855" s="10" t="s">
        <v>3301</v>
      </c>
      <c r="G855" s="10" t="s">
        <v>3302</v>
      </c>
      <c r="H855" s="2" t="s">
        <v>3270</v>
      </c>
      <c r="I855" s="11">
        <v>8</v>
      </c>
      <c r="K855" s="14">
        <v>380</v>
      </c>
      <c r="L855" s="14">
        <v>316.7</v>
      </c>
      <c r="M855" s="13">
        <f t="shared" si="88"/>
        <v>266</v>
      </c>
      <c r="N855" s="13">
        <f t="shared" si="89"/>
        <v>221.7</v>
      </c>
      <c r="O855" s="14">
        <v>399</v>
      </c>
      <c r="P855" s="11">
        <v>160</v>
      </c>
      <c r="Q855" s="15">
        <v>1.0999999999999999E-2</v>
      </c>
      <c r="R855" s="16">
        <v>4.0999999999999996</v>
      </c>
    </row>
    <row r="856" spans="1:18" s="1" customFormat="1" ht="17.100000000000001" customHeight="1" outlineLevel="2" x14ac:dyDescent="0.2">
      <c r="A856" s="9">
        <v>787</v>
      </c>
      <c r="B856" s="2" t="s">
        <v>87</v>
      </c>
      <c r="C856" s="2" t="s">
        <v>3208</v>
      </c>
      <c r="D856" s="2" t="s">
        <v>3303</v>
      </c>
      <c r="E856" s="10" t="s">
        <v>3300</v>
      </c>
      <c r="F856" s="10" t="s">
        <v>3304</v>
      </c>
      <c r="G856" s="2" t="s">
        <v>3305</v>
      </c>
      <c r="H856" s="2" t="s">
        <v>3270</v>
      </c>
      <c r="I856" s="11">
        <v>32</v>
      </c>
      <c r="K856" s="14">
        <v>369</v>
      </c>
      <c r="L856" s="14">
        <v>307.5</v>
      </c>
      <c r="M856" s="13">
        <f t="shared" si="88"/>
        <v>258.3</v>
      </c>
      <c r="N856" s="13">
        <f t="shared" si="89"/>
        <v>215.29999999999998</v>
      </c>
      <c r="O856" s="14">
        <v>387.5</v>
      </c>
      <c r="P856" s="11">
        <v>267</v>
      </c>
      <c r="Q856" s="15">
        <v>0.04</v>
      </c>
      <c r="R856" s="16">
        <v>16.8</v>
      </c>
    </row>
    <row r="857" spans="1:18" s="1" customFormat="1" ht="17.100000000000001" customHeight="1" outlineLevel="2" x14ac:dyDescent="0.2">
      <c r="A857" s="9">
        <v>788</v>
      </c>
      <c r="B857" s="2" t="s">
        <v>87</v>
      </c>
      <c r="C857" s="2" t="s">
        <v>3208</v>
      </c>
      <c r="D857" s="2" t="s">
        <v>3306</v>
      </c>
      <c r="E857" s="10" t="s">
        <v>3300</v>
      </c>
      <c r="F857" s="10" t="s">
        <v>3301</v>
      </c>
      <c r="G857" s="2" t="s">
        <v>3307</v>
      </c>
      <c r="H857" s="2" t="s">
        <v>3270</v>
      </c>
      <c r="I857" s="11">
        <v>32</v>
      </c>
      <c r="K857" s="14">
        <v>318</v>
      </c>
      <c r="L857" s="14">
        <v>265</v>
      </c>
      <c r="M857" s="13">
        <f t="shared" si="88"/>
        <v>222.6</v>
      </c>
      <c r="N857" s="13">
        <f t="shared" si="89"/>
        <v>185.5</v>
      </c>
      <c r="O857" s="14">
        <v>333.9</v>
      </c>
      <c r="P857" s="11">
        <v>992</v>
      </c>
      <c r="Q857" s="15">
        <v>3.6999999999999998E-2</v>
      </c>
      <c r="R857" s="16">
        <v>16.399999999999999</v>
      </c>
    </row>
    <row r="858" spans="1:18" s="1" customFormat="1" ht="17.100000000000001" customHeight="1" outlineLevel="2" x14ac:dyDescent="0.2">
      <c r="A858" s="9">
        <v>789</v>
      </c>
      <c r="B858" s="2" t="s">
        <v>22</v>
      </c>
      <c r="C858" s="2" t="s">
        <v>3208</v>
      </c>
      <c r="D858" s="2" t="s">
        <v>3308</v>
      </c>
      <c r="E858" s="10" t="s">
        <v>3309</v>
      </c>
      <c r="F858" s="10" t="s">
        <v>3310</v>
      </c>
      <c r="G858" s="2" t="s">
        <v>3311</v>
      </c>
      <c r="H858" s="2" t="s">
        <v>3312</v>
      </c>
      <c r="I858" s="11">
        <v>8</v>
      </c>
      <c r="K858" s="14">
        <v>308</v>
      </c>
      <c r="L858" s="14">
        <v>256.7</v>
      </c>
      <c r="M858" s="13">
        <f t="shared" si="88"/>
        <v>215.6</v>
      </c>
      <c r="N858" s="13">
        <f t="shared" si="89"/>
        <v>179.7</v>
      </c>
      <c r="O858" s="14">
        <v>323.39999999999998</v>
      </c>
      <c r="P858" s="11">
        <v>184</v>
      </c>
      <c r="Q858" s="15">
        <v>1.0999999999999999E-2</v>
      </c>
      <c r="R858" s="16">
        <v>3.5</v>
      </c>
    </row>
    <row r="859" spans="1:18" s="1" customFormat="1" ht="17.100000000000001" customHeight="1" outlineLevel="2" x14ac:dyDescent="0.2">
      <c r="A859" s="9">
        <v>790</v>
      </c>
      <c r="B859" s="2" t="s">
        <v>22</v>
      </c>
      <c r="C859" s="2" t="s">
        <v>3208</v>
      </c>
      <c r="D859" s="2" t="s">
        <v>3313</v>
      </c>
      <c r="E859" s="10" t="s">
        <v>3314</v>
      </c>
      <c r="F859" s="10" t="s">
        <v>3315</v>
      </c>
      <c r="G859" s="2" t="s">
        <v>3316</v>
      </c>
      <c r="H859" s="2" t="s">
        <v>3317</v>
      </c>
      <c r="I859" s="11">
        <v>12</v>
      </c>
      <c r="K859" s="14">
        <v>462</v>
      </c>
      <c r="L859" s="14">
        <v>385</v>
      </c>
      <c r="M859" s="13">
        <f t="shared" si="88"/>
        <v>323.39999999999998</v>
      </c>
      <c r="N859" s="13">
        <f t="shared" si="89"/>
        <v>269.5</v>
      </c>
      <c r="O859" s="14">
        <v>485.1</v>
      </c>
      <c r="P859" s="18">
        <v>2135</v>
      </c>
      <c r="Q859" s="15">
        <v>2.5000000000000001E-2</v>
      </c>
      <c r="R859" s="16">
        <v>8.1</v>
      </c>
    </row>
    <row r="860" spans="1:18" s="1" customFormat="1" ht="17.100000000000001" customHeight="1" outlineLevel="2" x14ac:dyDescent="0.2">
      <c r="A860" s="9">
        <v>791</v>
      </c>
      <c r="B860" s="2" t="s">
        <v>87</v>
      </c>
      <c r="C860" s="2" t="s">
        <v>3208</v>
      </c>
      <c r="D860" s="2" t="s">
        <v>3318</v>
      </c>
      <c r="E860" s="10" t="s">
        <v>3319</v>
      </c>
      <c r="F860" s="10" t="s">
        <v>3320</v>
      </c>
      <c r="G860" s="2" t="s">
        <v>3321</v>
      </c>
      <c r="H860" s="2" t="s">
        <v>3317</v>
      </c>
      <c r="I860" s="11">
        <v>16</v>
      </c>
      <c r="K860" s="14">
        <v>445</v>
      </c>
      <c r="L860" s="14">
        <v>370.9</v>
      </c>
      <c r="M860" s="13">
        <f t="shared" si="88"/>
        <v>311.5</v>
      </c>
      <c r="N860" s="13">
        <f t="shared" si="89"/>
        <v>259.60000000000002</v>
      </c>
      <c r="O860" s="14">
        <v>467.3</v>
      </c>
      <c r="P860" s="18">
        <v>6482</v>
      </c>
      <c r="Q860" s="15">
        <v>0.03</v>
      </c>
      <c r="R860" s="16">
        <v>8.6</v>
      </c>
    </row>
    <row r="861" spans="1:18" s="1" customFormat="1" ht="17.100000000000001" customHeight="1" outlineLevel="2" x14ac:dyDescent="0.2">
      <c r="A861" s="9">
        <v>792</v>
      </c>
      <c r="B861" s="2" t="s">
        <v>22</v>
      </c>
      <c r="C861" s="2" t="s">
        <v>3208</v>
      </c>
      <c r="D861" s="2" t="s">
        <v>3322</v>
      </c>
      <c r="E861" s="10" t="s">
        <v>3323</v>
      </c>
      <c r="F861" s="10" t="s">
        <v>3324</v>
      </c>
      <c r="G861" s="2" t="s">
        <v>3325</v>
      </c>
      <c r="H861" s="2" t="s">
        <v>3326</v>
      </c>
      <c r="I861" s="11">
        <v>8</v>
      </c>
      <c r="K861" s="14">
        <v>417</v>
      </c>
      <c r="L861" s="14">
        <v>347.5</v>
      </c>
      <c r="M861" s="13">
        <f t="shared" si="88"/>
        <v>291.89999999999998</v>
      </c>
      <c r="N861" s="13">
        <f t="shared" si="89"/>
        <v>243.29999999999998</v>
      </c>
      <c r="O861" s="14">
        <v>437.9</v>
      </c>
      <c r="P861" s="11">
        <v>78</v>
      </c>
      <c r="Q861" s="15">
        <v>1.9E-2</v>
      </c>
      <c r="R861" s="16">
        <v>4.4000000000000004</v>
      </c>
    </row>
    <row r="862" spans="1:18" s="1" customFormat="1" ht="17.100000000000001" customHeight="1" outlineLevel="2" x14ac:dyDescent="0.2">
      <c r="A862" s="9">
        <v>793</v>
      </c>
      <c r="B862" s="2" t="s">
        <v>22</v>
      </c>
      <c r="C862" s="2" t="s">
        <v>3208</v>
      </c>
      <c r="D862" s="2" t="s">
        <v>3327</v>
      </c>
      <c r="E862" s="10" t="s">
        <v>3328</v>
      </c>
      <c r="F862" s="10" t="s">
        <v>3329</v>
      </c>
      <c r="G862" s="2" t="s">
        <v>3330</v>
      </c>
      <c r="H862" s="2" t="s">
        <v>3331</v>
      </c>
      <c r="I862" s="11">
        <v>6</v>
      </c>
      <c r="K862" s="14">
        <v>929</v>
      </c>
      <c r="L862" s="14">
        <v>774.2</v>
      </c>
      <c r="M862" s="13">
        <f t="shared" si="88"/>
        <v>650.29999999999995</v>
      </c>
      <c r="N862" s="13">
        <f t="shared" si="89"/>
        <v>542</v>
      </c>
      <c r="O862" s="14">
        <v>975.5</v>
      </c>
      <c r="P862" s="18">
        <v>1164</v>
      </c>
      <c r="Q862" s="15">
        <v>1.7999999999999999E-2</v>
      </c>
      <c r="R862" s="16">
        <v>2.9</v>
      </c>
    </row>
    <row r="863" spans="1:18" s="1" customFormat="1" ht="17.100000000000001" customHeight="1" outlineLevel="2" x14ac:dyDescent="0.2">
      <c r="A863" s="9">
        <v>794</v>
      </c>
      <c r="B863" s="2" t="s">
        <v>22</v>
      </c>
      <c r="C863" s="2" t="s">
        <v>3208</v>
      </c>
      <c r="D863" s="2" t="s">
        <v>3332</v>
      </c>
      <c r="E863" s="10" t="s">
        <v>3333</v>
      </c>
      <c r="F863" s="10" t="s">
        <v>3334</v>
      </c>
      <c r="G863" s="2" t="s">
        <v>3325</v>
      </c>
      <c r="H863" s="2" t="s">
        <v>3335</v>
      </c>
      <c r="I863" s="11">
        <v>6</v>
      </c>
      <c r="J863" s="12" t="s">
        <v>25</v>
      </c>
      <c r="K863" s="14">
        <v>353</v>
      </c>
      <c r="L863" s="14">
        <v>294.2</v>
      </c>
      <c r="M863" s="13">
        <f t="shared" si="88"/>
        <v>247.1</v>
      </c>
      <c r="N863" s="13">
        <f t="shared" si="89"/>
        <v>206</v>
      </c>
      <c r="O863" s="14">
        <v>370.7</v>
      </c>
      <c r="P863" s="11">
        <v>161</v>
      </c>
      <c r="Q863" s="15">
        <v>1.2E-2</v>
      </c>
      <c r="R863" s="16">
        <v>4.2</v>
      </c>
    </row>
    <row r="864" spans="1:18" s="1" customFormat="1" ht="17.100000000000001" customHeight="1" outlineLevel="2" x14ac:dyDescent="0.2">
      <c r="A864" s="9">
        <v>795</v>
      </c>
      <c r="B864" s="2" t="s">
        <v>87</v>
      </c>
      <c r="C864" s="2" t="s">
        <v>3208</v>
      </c>
      <c r="D864" s="2" t="s">
        <v>3336</v>
      </c>
      <c r="E864" s="10" t="s">
        <v>3333</v>
      </c>
      <c r="F864" s="10" t="s">
        <v>3337</v>
      </c>
      <c r="G864" s="2" t="s">
        <v>3325</v>
      </c>
      <c r="H864" s="2" t="s">
        <v>3335</v>
      </c>
      <c r="I864" s="11">
        <v>12</v>
      </c>
      <c r="J864" s="12" t="s">
        <v>25</v>
      </c>
      <c r="K864" s="14">
        <v>335</v>
      </c>
      <c r="L864" s="14">
        <v>279.2</v>
      </c>
      <c r="M864" s="13">
        <f t="shared" si="88"/>
        <v>234.5</v>
      </c>
      <c r="N864" s="13">
        <f t="shared" si="89"/>
        <v>195.5</v>
      </c>
      <c r="O864" s="14">
        <v>351.8</v>
      </c>
      <c r="P864" s="11">
        <v>237</v>
      </c>
      <c r="Q864" s="15">
        <v>2.3E-2</v>
      </c>
      <c r="R864" s="16">
        <v>6.2</v>
      </c>
    </row>
    <row r="865" spans="1:19" s="1" customFormat="1" ht="17.100000000000001" customHeight="1" outlineLevel="2" x14ac:dyDescent="0.2">
      <c r="A865" s="9">
        <v>796</v>
      </c>
      <c r="B865" s="2" t="s">
        <v>22</v>
      </c>
      <c r="C865" s="2" t="s">
        <v>3208</v>
      </c>
      <c r="D865" s="2" t="s">
        <v>3338</v>
      </c>
      <c r="E865" s="10" t="s">
        <v>3339</v>
      </c>
      <c r="F865" s="10" t="s">
        <v>3340</v>
      </c>
      <c r="G865" s="2" t="s">
        <v>3341</v>
      </c>
      <c r="H865" s="2" t="s">
        <v>3342</v>
      </c>
      <c r="I865" s="11">
        <v>8</v>
      </c>
      <c r="J865" s="12" t="s">
        <v>25</v>
      </c>
      <c r="K865" s="14">
        <v>351</v>
      </c>
      <c r="L865" s="14">
        <v>292.5</v>
      </c>
      <c r="M865" s="13">
        <f t="shared" si="88"/>
        <v>245.7</v>
      </c>
      <c r="N865" s="13">
        <f t="shared" si="89"/>
        <v>204.79999999999998</v>
      </c>
      <c r="O865" s="14">
        <v>368.6</v>
      </c>
      <c r="P865" s="11">
        <v>143</v>
      </c>
      <c r="Q865" s="15">
        <v>1.0999999999999999E-2</v>
      </c>
      <c r="R865" s="16">
        <v>2.9</v>
      </c>
    </row>
    <row r="866" spans="1:19" ht="18.95" hidden="1" customHeight="1" outlineLevel="1" x14ac:dyDescent="0.3">
      <c r="A866" s="7"/>
      <c r="B866" s="7"/>
      <c r="C866" s="8" t="s">
        <v>3343</v>
      </c>
      <c r="D866" s="7"/>
      <c r="E866" s="7"/>
      <c r="F866" s="7"/>
      <c r="G866" s="7"/>
      <c r="H866" s="7"/>
      <c r="I866" s="7"/>
      <c r="J866" s="7"/>
      <c r="K866" s="7"/>
      <c r="L866" s="7"/>
      <c r="M866" s="7"/>
      <c r="N866" s="7"/>
      <c r="O866" s="7"/>
      <c r="P866" s="7"/>
      <c r="Q866" s="7"/>
      <c r="R866" s="7"/>
      <c r="S866" s="7"/>
    </row>
    <row r="867" spans="1:19" s="1" customFormat="1" ht="17.100000000000001" customHeight="1" outlineLevel="2" x14ac:dyDescent="0.2">
      <c r="A867" s="9">
        <v>797</v>
      </c>
      <c r="B867" s="2" t="s">
        <v>22</v>
      </c>
      <c r="C867" s="2" t="s">
        <v>3208</v>
      </c>
      <c r="D867" s="2" t="s">
        <v>3344</v>
      </c>
      <c r="E867" s="10" t="s">
        <v>3345</v>
      </c>
      <c r="F867" s="10" t="s">
        <v>3346</v>
      </c>
      <c r="G867" s="2" t="s">
        <v>3347</v>
      </c>
      <c r="H867" s="2" t="s">
        <v>3348</v>
      </c>
      <c r="I867" s="11">
        <v>10</v>
      </c>
      <c r="K867" s="14">
        <v>190</v>
      </c>
      <c r="L867" s="14">
        <v>158.4</v>
      </c>
      <c r="M867" s="13">
        <f t="shared" ref="M867:M929" si="90">ROUNDUP(K867*(1-$M$6),1)</f>
        <v>133</v>
      </c>
      <c r="N867" s="13">
        <f t="shared" ref="N867:N929" si="91">ROUNDUP(M867/1.2,1)</f>
        <v>110.89999999999999</v>
      </c>
      <c r="O867" s="14">
        <v>199.5</v>
      </c>
      <c r="P867" s="11">
        <v>861</v>
      </c>
      <c r="Q867" s="15">
        <v>1.0999999999999999E-2</v>
      </c>
      <c r="R867" s="16">
        <v>2.9</v>
      </c>
    </row>
    <row r="868" spans="1:19" s="1" customFormat="1" ht="17.100000000000001" customHeight="1" outlineLevel="2" x14ac:dyDescent="0.2">
      <c r="A868" s="9">
        <v>798</v>
      </c>
      <c r="B868" s="2" t="s">
        <v>22</v>
      </c>
      <c r="C868" s="2" t="s">
        <v>3208</v>
      </c>
      <c r="D868" s="2" t="s">
        <v>3349</v>
      </c>
      <c r="E868" s="10" t="s">
        <v>3350</v>
      </c>
      <c r="F868" s="10" t="s">
        <v>3351</v>
      </c>
      <c r="G868" s="2" t="s">
        <v>3352</v>
      </c>
      <c r="H868" s="2" t="s">
        <v>3348</v>
      </c>
      <c r="I868" s="11">
        <v>20</v>
      </c>
      <c r="K868" s="14">
        <v>181</v>
      </c>
      <c r="L868" s="14">
        <v>150.9</v>
      </c>
      <c r="M868" s="13">
        <f t="shared" si="90"/>
        <v>126.7</v>
      </c>
      <c r="N868" s="13">
        <f t="shared" si="91"/>
        <v>105.6</v>
      </c>
      <c r="O868" s="14">
        <v>190.1</v>
      </c>
      <c r="P868" s="11">
        <v>161</v>
      </c>
      <c r="Q868" s="15">
        <v>1.9E-2</v>
      </c>
      <c r="R868" s="16">
        <v>6.3</v>
      </c>
    </row>
    <row r="869" spans="1:19" s="1" customFormat="1" ht="17.100000000000001" customHeight="1" outlineLevel="2" x14ac:dyDescent="0.2">
      <c r="A869" s="9">
        <v>799</v>
      </c>
      <c r="B869" s="2" t="s">
        <v>22</v>
      </c>
      <c r="C869" s="2" t="s">
        <v>3208</v>
      </c>
      <c r="D869" s="2" t="s">
        <v>3353</v>
      </c>
      <c r="E869" s="10" t="s">
        <v>3354</v>
      </c>
      <c r="F869" s="10" t="s">
        <v>3355</v>
      </c>
      <c r="G869" s="10" t="s">
        <v>3356</v>
      </c>
      <c r="H869" s="2" t="s">
        <v>3357</v>
      </c>
      <c r="I869" s="11">
        <v>8</v>
      </c>
      <c r="K869" s="14">
        <v>245</v>
      </c>
      <c r="L869" s="14">
        <v>204.2</v>
      </c>
      <c r="M869" s="13">
        <f t="shared" si="90"/>
        <v>171.5</v>
      </c>
      <c r="N869" s="13">
        <f t="shared" si="91"/>
        <v>143</v>
      </c>
      <c r="O869" s="14">
        <v>257.3</v>
      </c>
      <c r="P869" s="11">
        <v>767</v>
      </c>
      <c r="Q869" s="15">
        <v>7.0000000000000001E-3</v>
      </c>
      <c r="R869" s="16">
        <v>2.5</v>
      </c>
    </row>
    <row r="870" spans="1:19" s="1" customFormat="1" ht="17.100000000000001" customHeight="1" outlineLevel="2" x14ac:dyDescent="0.2">
      <c r="A870" s="9">
        <v>800</v>
      </c>
      <c r="B870" s="2" t="s">
        <v>22</v>
      </c>
      <c r="C870" s="2" t="s">
        <v>3208</v>
      </c>
      <c r="D870" s="2" t="s">
        <v>3358</v>
      </c>
      <c r="E870" s="10" t="s">
        <v>3359</v>
      </c>
      <c r="F870" s="10" t="s">
        <v>3360</v>
      </c>
      <c r="G870" s="2" t="s">
        <v>3361</v>
      </c>
      <c r="H870" s="2" t="s">
        <v>3362</v>
      </c>
      <c r="I870" s="11">
        <v>8</v>
      </c>
      <c r="K870" s="14">
        <v>235</v>
      </c>
      <c r="L870" s="14">
        <v>195.9</v>
      </c>
      <c r="M870" s="13">
        <f t="shared" si="90"/>
        <v>164.5</v>
      </c>
      <c r="N870" s="13">
        <f t="shared" si="91"/>
        <v>137.1</v>
      </c>
      <c r="O870" s="14">
        <v>246.8</v>
      </c>
      <c r="P870" s="11">
        <v>556</v>
      </c>
      <c r="Q870" s="15">
        <v>7.0000000000000001E-3</v>
      </c>
      <c r="R870" s="16">
        <v>2.6</v>
      </c>
    </row>
    <row r="871" spans="1:19" s="1" customFormat="1" ht="17.100000000000001" customHeight="1" outlineLevel="2" x14ac:dyDescent="0.2">
      <c r="A871" s="9">
        <v>801</v>
      </c>
      <c r="B871" s="2" t="s">
        <v>22</v>
      </c>
      <c r="C871" s="2" t="s">
        <v>3208</v>
      </c>
      <c r="D871" s="2" t="s">
        <v>3363</v>
      </c>
      <c r="E871" s="10" t="s">
        <v>3364</v>
      </c>
      <c r="F871" s="10" t="s">
        <v>3365</v>
      </c>
      <c r="G871" s="10" t="s">
        <v>3356</v>
      </c>
      <c r="H871" s="2" t="s">
        <v>3366</v>
      </c>
      <c r="I871" s="11">
        <v>6</v>
      </c>
      <c r="J871" s="12" t="s">
        <v>25</v>
      </c>
      <c r="K871" s="14">
        <v>307</v>
      </c>
      <c r="L871" s="14">
        <v>255.9</v>
      </c>
      <c r="M871" s="13">
        <f t="shared" si="90"/>
        <v>214.9</v>
      </c>
      <c r="N871" s="13">
        <f t="shared" si="91"/>
        <v>179.1</v>
      </c>
      <c r="O871" s="14">
        <v>322.39999999999998</v>
      </c>
      <c r="P871" s="11">
        <v>192</v>
      </c>
      <c r="Q871" s="15">
        <v>1.2E-2</v>
      </c>
      <c r="R871" s="16">
        <v>4.2</v>
      </c>
    </row>
    <row r="872" spans="1:19" s="1" customFormat="1" ht="17.100000000000001" customHeight="1" outlineLevel="2" x14ac:dyDescent="0.2">
      <c r="A872" s="9">
        <v>802</v>
      </c>
      <c r="B872" s="2" t="s">
        <v>22</v>
      </c>
      <c r="C872" s="2" t="s">
        <v>3208</v>
      </c>
      <c r="D872" s="2" t="s">
        <v>3367</v>
      </c>
      <c r="E872" s="10" t="s">
        <v>3368</v>
      </c>
      <c r="F872" s="10" t="s">
        <v>3369</v>
      </c>
      <c r="G872" s="2" t="s">
        <v>3325</v>
      </c>
      <c r="H872" s="2" t="s">
        <v>3370</v>
      </c>
      <c r="I872" s="11">
        <v>6</v>
      </c>
      <c r="K872" s="14">
        <v>872</v>
      </c>
      <c r="L872" s="14">
        <v>726.7</v>
      </c>
      <c r="M872" s="13">
        <f t="shared" si="90"/>
        <v>610.4</v>
      </c>
      <c r="N872" s="13">
        <f t="shared" si="91"/>
        <v>508.70000000000005</v>
      </c>
      <c r="O872" s="14">
        <v>915.6</v>
      </c>
      <c r="P872" s="18">
        <v>3260</v>
      </c>
      <c r="Q872" s="15">
        <v>0.03</v>
      </c>
      <c r="R872" s="16">
        <v>5.0999999999999996</v>
      </c>
    </row>
    <row r="873" spans="1:19" s="1" customFormat="1" ht="17.100000000000001" customHeight="1" outlineLevel="2" x14ac:dyDescent="0.2">
      <c r="A873" s="9">
        <v>803</v>
      </c>
      <c r="B873" s="2" t="s">
        <v>87</v>
      </c>
      <c r="C873" s="2" t="s">
        <v>3208</v>
      </c>
      <c r="D873" s="2" t="s">
        <v>3371</v>
      </c>
      <c r="E873" s="10" t="s">
        <v>3372</v>
      </c>
      <c r="F873" s="10" t="s">
        <v>3373</v>
      </c>
      <c r="G873" s="2" t="s">
        <v>3374</v>
      </c>
      <c r="H873" s="2" t="s">
        <v>3370</v>
      </c>
      <c r="I873" s="11">
        <v>6</v>
      </c>
      <c r="K873" s="14">
        <v>853</v>
      </c>
      <c r="L873" s="14">
        <v>710.9</v>
      </c>
      <c r="M873" s="13">
        <f t="shared" si="90"/>
        <v>597.1</v>
      </c>
      <c r="N873" s="13">
        <f t="shared" si="91"/>
        <v>497.6</v>
      </c>
      <c r="O873" s="14">
        <v>895.7</v>
      </c>
      <c r="P873" s="11">
        <v>603</v>
      </c>
      <c r="Q873" s="15">
        <v>0.03</v>
      </c>
      <c r="R873" s="16">
        <v>5.0999999999999996</v>
      </c>
    </row>
    <row r="874" spans="1:19" s="1" customFormat="1" ht="17.100000000000001" customHeight="1" outlineLevel="2" x14ac:dyDescent="0.2">
      <c r="A874" s="9">
        <v>804</v>
      </c>
      <c r="B874" s="2" t="s">
        <v>22</v>
      </c>
      <c r="C874" s="2" t="s">
        <v>3208</v>
      </c>
      <c r="D874" s="2" t="s">
        <v>3375</v>
      </c>
      <c r="E874" s="10" t="s">
        <v>3376</v>
      </c>
      <c r="F874" s="10" t="s">
        <v>3377</v>
      </c>
      <c r="G874" s="2" t="s">
        <v>3378</v>
      </c>
      <c r="H874" s="2" t="s">
        <v>3379</v>
      </c>
      <c r="I874" s="11">
        <v>8</v>
      </c>
      <c r="J874" s="12" t="s">
        <v>25</v>
      </c>
      <c r="K874" s="14">
        <v>235</v>
      </c>
      <c r="L874" s="14">
        <v>195.9</v>
      </c>
      <c r="M874" s="13">
        <f t="shared" si="90"/>
        <v>164.5</v>
      </c>
      <c r="N874" s="13">
        <f t="shared" si="91"/>
        <v>137.1</v>
      </c>
      <c r="O874" s="14">
        <v>246.8</v>
      </c>
      <c r="P874" s="11">
        <v>227</v>
      </c>
      <c r="Q874" s="15">
        <v>0.01</v>
      </c>
      <c r="R874" s="16">
        <v>4.3</v>
      </c>
    </row>
    <row r="875" spans="1:19" s="1" customFormat="1" ht="17.100000000000001" customHeight="1" outlineLevel="2" x14ac:dyDescent="0.2">
      <c r="A875" s="9">
        <v>805</v>
      </c>
      <c r="B875" s="2" t="s">
        <v>22</v>
      </c>
      <c r="C875" s="2" t="s">
        <v>3208</v>
      </c>
      <c r="D875" s="2" t="s">
        <v>3380</v>
      </c>
      <c r="E875" s="10" t="s">
        <v>3381</v>
      </c>
      <c r="F875" s="10" t="s">
        <v>3382</v>
      </c>
      <c r="G875" s="2" t="s">
        <v>3383</v>
      </c>
      <c r="H875" s="2" t="s">
        <v>3384</v>
      </c>
      <c r="I875" s="11">
        <v>8</v>
      </c>
      <c r="K875" s="14">
        <v>242</v>
      </c>
      <c r="L875" s="14">
        <v>201.7</v>
      </c>
      <c r="M875" s="13">
        <f t="shared" si="90"/>
        <v>169.4</v>
      </c>
      <c r="N875" s="13">
        <f t="shared" si="91"/>
        <v>141.19999999999999</v>
      </c>
      <c r="O875" s="14">
        <v>254.1</v>
      </c>
      <c r="P875" s="11">
        <v>304</v>
      </c>
      <c r="Q875" s="15">
        <v>8.9999999999999993E-3</v>
      </c>
      <c r="R875" s="16">
        <v>2.5</v>
      </c>
    </row>
    <row r="876" spans="1:19" s="1" customFormat="1" ht="17.100000000000001" customHeight="1" outlineLevel="2" x14ac:dyDescent="0.2">
      <c r="A876" s="9">
        <v>806</v>
      </c>
      <c r="B876" s="2" t="s">
        <v>22</v>
      </c>
      <c r="C876" s="2" t="s">
        <v>3208</v>
      </c>
      <c r="D876" s="2" t="s">
        <v>3385</v>
      </c>
      <c r="E876" s="10" t="s">
        <v>3386</v>
      </c>
      <c r="F876" s="10" t="s">
        <v>3387</v>
      </c>
      <c r="G876" s="10" t="s">
        <v>3388</v>
      </c>
      <c r="H876" s="2" t="s">
        <v>3379</v>
      </c>
      <c r="I876" s="11">
        <v>8</v>
      </c>
      <c r="K876" s="14">
        <v>245</v>
      </c>
      <c r="L876" s="14">
        <v>204.2</v>
      </c>
      <c r="M876" s="13">
        <f t="shared" si="90"/>
        <v>171.5</v>
      </c>
      <c r="N876" s="13">
        <f t="shared" si="91"/>
        <v>143</v>
      </c>
      <c r="O876" s="14">
        <v>257.3</v>
      </c>
      <c r="P876" s="11">
        <v>370</v>
      </c>
      <c r="Q876" s="15">
        <v>0.01</v>
      </c>
      <c r="R876" s="16">
        <v>3.1</v>
      </c>
    </row>
    <row r="877" spans="1:19" s="1" customFormat="1" ht="17.100000000000001" customHeight="1" outlineLevel="2" x14ac:dyDescent="0.2">
      <c r="A877" s="9">
        <v>807</v>
      </c>
      <c r="B877" s="2" t="s">
        <v>22</v>
      </c>
      <c r="C877" s="2" t="s">
        <v>3208</v>
      </c>
      <c r="D877" s="2" t="s">
        <v>3389</v>
      </c>
      <c r="E877" s="10" t="s">
        <v>3390</v>
      </c>
      <c r="F877" s="10" t="s">
        <v>3391</v>
      </c>
      <c r="G877" s="10" t="s">
        <v>3392</v>
      </c>
      <c r="H877" s="2" t="s">
        <v>3393</v>
      </c>
      <c r="I877" s="11">
        <v>8</v>
      </c>
      <c r="K877" s="14">
        <v>343</v>
      </c>
      <c r="L877" s="14">
        <v>285.89999999999998</v>
      </c>
      <c r="M877" s="13">
        <f t="shared" si="90"/>
        <v>240.1</v>
      </c>
      <c r="N877" s="13">
        <f t="shared" si="91"/>
        <v>200.1</v>
      </c>
      <c r="O877" s="14">
        <v>360.2</v>
      </c>
      <c r="P877" s="11">
        <v>185</v>
      </c>
      <c r="Q877" s="15">
        <v>1.0999999999999999E-2</v>
      </c>
      <c r="R877" s="16">
        <v>4.3</v>
      </c>
    </row>
    <row r="878" spans="1:19" s="1" customFormat="1" ht="17.100000000000001" customHeight="1" outlineLevel="2" x14ac:dyDescent="0.2">
      <c r="A878" s="9">
        <v>808</v>
      </c>
      <c r="B878" s="2" t="s">
        <v>22</v>
      </c>
      <c r="C878" s="2" t="s">
        <v>3208</v>
      </c>
      <c r="D878" s="2" t="s">
        <v>3394</v>
      </c>
      <c r="E878" s="10" t="s">
        <v>3395</v>
      </c>
      <c r="F878" s="10" t="s">
        <v>3396</v>
      </c>
      <c r="G878" s="10" t="s">
        <v>3356</v>
      </c>
      <c r="H878" s="2" t="s">
        <v>3397</v>
      </c>
      <c r="I878" s="11">
        <v>6</v>
      </c>
      <c r="K878" s="14">
        <v>219</v>
      </c>
      <c r="L878" s="14">
        <v>182.5</v>
      </c>
      <c r="M878" s="13">
        <f t="shared" si="90"/>
        <v>153.30000000000001</v>
      </c>
      <c r="N878" s="13">
        <f t="shared" si="91"/>
        <v>127.8</v>
      </c>
      <c r="O878" s="14">
        <v>230</v>
      </c>
      <c r="P878" s="18">
        <v>1041</v>
      </c>
      <c r="Q878" s="15">
        <v>4.0000000000000001E-3</v>
      </c>
      <c r="R878" s="16">
        <v>1.3</v>
      </c>
    </row>
    <row r="879" spans="1:19" s="1" customFormat="1" ht="17.100000000000001" customHeight="1" outlineLevel="2" x14ac:dyDescent="0.2">
      <c r="A879" s="9">
        <v>809</v>
      </c>
      <c r="B879" s="2" t="s">
        <v>22</v>
      </c>
      <c r="C879" s="2" t="s">
        <v>3208</v>
      </c>
      <c r="D879" s="2" t="s">
        <v>3398</v>
      </c>
      <c r="E879" s="10" t="s">
        <v>3399</v>
      </c>
      <c r="F879" s="10" t="s">
        <v>3400</v>
      </c>
      <c r="G879" s="10" t="s">
        <v>3356</v>
      </c>
      <c r="H879" s="2" t="s">
        <v>3401</v>
      </c>
      <c r="I879" s="11">
        <v>6</v>
      </c>
      <c r="K879" s="14">
        <v>222</v>
      </c>
      <c r="L879" s="14">
        <v>185</v>
      </c>
      <c r="M879" s="13">
        <f t="shared" si="90"/>
        <v>155.4</v>
      </c>
      <c r="N879" s="13">
        <f t="shared" si="91"/>
        <v>129.5</v>
      </c>
      <c r="O879" s="14">
        <v>233.1</v>
      </c>
      <c r="P879" s="11">
        <v>170</v>
      </c>
      <c r="Q879" s="15">
        <v>4.0000000000000001E-3</v>
      </c>
      <c r="R879" s="16">
        <v>1.4</v>
      </c>
    </row>
    <row r="880" spans="1:19" s="1" customFormat="1" ht="17.100000000000001" customHeight="1" outlineLevel="2" x14ac:dyDescent="0.2">
      <c r="A880" s="9">
        <v>810</v>
      </c>
      <c r="B880" s="2" t="s">
        <v>22</v>
      </c>
      <c r="C880" s="2" t="s">
        <v>3208</v>
      </c>
      <c r="D880" s="2" t="s">
        <v>3402</v>
      </c>
      <c r="E880" s="10" t="s">
        <v>3403</v>
      </c>
      <c r="F880" s="10" t="s">
        <v>3404</v>
      </c>
      <c r="G880" s="10" t="s">
        <v>3356</v>
      </c>
      <c r="H880" s="2" t="s">
        <v>3405</v>
      </c>
      <c r="I880" s="11">
        <v>8</v>
      </c>
      <c r="K880" s="14">
        <v>253</v>
      </c>
      <c r="L880" s="14">
        <v>210.9</v>
      </c>
      <c r="M880" s="13">
        <f t="shared" si="90"/>
        <v>177.1</v>
      </c>
      <c r="N880" s="13">
        <f t="shared" si="91"/>
        <v>147.6</v>
      </c>
      <c r="O880" s="14">
        <v>265.7</v>
      </c>
      <c r="P880" s="11">
        <v>703</v>
      </c>
      <c r="Q880" s="15">
        <v>7.0000000000000001E-3</v>
      </c>
      <c r="R880" s="16">
        <v>2.1</v>
      </c>
    </row>
    <row r="881" spans="1:18" s="1" customFormat="1" ht="17.100000000000001" customHeight="1" outlineLevel="2" x14ac:dyDescent="0.2">
      <c r="A881" s="9">
        <v>811</v>
      </c>
      <c r="B881" s="2" t="s">
        <v>22</v>
      </c>
      <c r="C881" s="2" t="s">
        <v>3208</v>
      </c>
      <c r="D881" s="2" t="s">
        <v>3406</v>
      </c>
      <c r="E881" s="10" t="s">
        <v>3407</v>
      </c>
      <c r="F881" s="10" t="s">
        <v>3408</v>
      </c>
      <c r="G881" s="10" t="s">
        <v>3356</v>
      </c>
      <c r="H881" s="2" t="s">
        <v>3409</v>
      </c>
      <c r="I881" s="11">
        <v>8</v>
      </c>
      <c r="K881" s="14">
        <v>260</v>
      </c>
      <c r="L881" s="14">
        <v>216.7</v>
      </c>
      <c r="M881" s="13">
        <f t="shared" si="90"/>
        <v>182</v>
      </c>
      <c r="N881" s="13">
        <f t="shared" si="91"/>
        <v>151.69999999999999</v>
      </c>
      <c r="O881" s="14">
        <v>273</v>
      </c>
      <c r="P881" s="11">
        <v>272</v>
      </c>
      <c r="Q881" s="15">
        <v>8.9999999999999993E-3</v>
      </c>
      <c r="R881" s="16">
        <v>2.2000000000000002</v>
      </c>
    </row>
    <row r="882" spans="1:18" s="1" customFormat="1" ht="17.100000000000001" customHeight="1" outlineLevel="2" x14ac:dyDescent="0.2">
      <c r="A882" s="9">
        <v>812</v>
      </c>
      <c r="B882" s="2" t="s">
        <v>22</v>
      </c>
      <c r="C882" s="2" t="s">
        <v>3208</v>
      </c>
      <c r="D882" s="2" t="s">
        <v>3410</v>
      </c>
      <c r="E882" s="10" t="s">
        <v>3411</v>
      </c>
      <c r="F882" s="10" t="s">
        <v>3412</v>
      </c>
      <c r="G882" s="2" t="s">
        <v>3413</v>
      </c>
      <c r="H882" s="2" t="s">
        <v>3414</v>
      </c>
      <c r="I882" s="11">
        <v>8</v>
      </c>
      <c r="J882" s="12" t="s">
        <v>25</v>
      </c>
      <c r="K882" s="14">
        <v>237</v>
      </c>
      <c r="L882" s="14">
        <v>197.5</v>
      </c>
      <c r="M882" s="13">
        <f t="shared" si="90"/>
        <v>165.9</v>
      </c>
      <c r="N882" s="13">
        <f t="shared" si="91"/>
        <v>138.29999999999998</v>
      </c>
      <c r="O882" s="14">
        <v>248.9</v>
      </c>
      <c r="P882" s="11">
        <v>583</v>
      </c>
      <c r="Q882" s="15">
        <v>7.0000000000000001E-3</v>
      </c>
      <c r="R882" s="16">
        <v>2.4</v>
      </c>
    </row>
    <row r="883" spans="1:18" s="1" customFormat="1" ht="17.100000000000001" customHeight="1" outlineLevel="2" x14ac:dyDescent="0.2">
      <c r="A883" s="9">
        <v>813</v>
      </c>
      <c r="B883" s="2" t="s">
        <v>22</v>
      </c>
      <c r="C883" s="2" t="s">
        <v>3208</v>
      </c>
      <c r="D883" s="2" t="s">
        <v>3415</v>
      </c>
      <c r="E883" s="10" t="s">
        <v>3416</v>
      </c>
      <c r="F883" s="10" t="s">
        <v>3417</v>
      </c>
      <c r="G883" s="10" t="s">
        <v>3356</v>
      </c>
      <c r="H883" s="2" t="s">
        <v>3418</v>
      </c>
      <c r="I883" s="11">
        <v>6</v>
      </c>
      <c r="J883" s="12" t="s">
        <v>25</v>
      </c>
      <c r="K883" s="14">
        <v>439</v>
      </c>
      <c r="L883" s="14">
        <v>365.9</v>
      </c>
      <c r="M883" s="13">
        <f t="shared" si="90"/>
        <v>307.3</v>
      </c>
      <c r="N883" s="13">
        <f t="shared" si="91"/>
        <v>256.10000000000002</v>
      </c>
      <c r="O883" s="14">
        <v>461</v>
      </c>
      <c r="P883" s="11">
        <v>311</v>
      </c>
      <c r="Q883" s="15">
        <v>1.2E-2</v>
      </c>
      <c r="R883" s="16">
        <v>3.2</v>
      </c>
    </row>
    <row r="884" spans="1:18" s="1" customFormat="1" ht="17.100000000000001" customHeight="1" outlineLevel="2" x14ac:dyDescent="0.2">
      <c r="A884" s="9">
        <v>814</v>
      </c>
      <c r="B884" s="2" t="s">
        <v>22</v>
      </c>
      <c r="C884" s="2" t="s">
        <v>3208</v>
      </c>
      <c r="D884" s="2" t="s">
        <v>3419</v>
      </c>
      <c r="E884" s="10" t="s">
        <v>3420</v>
      </c>
      <c r="F884" s="10" t="s">
        <v>3421</v>
      </c>
      <c r="G884" s="10" t="s">
        <v>3422</v>
      </c>
      <c r="H884" s="2" t="s">
        <v>3423</v>
      </c>
      <c r="I884" s="11">
        <v>8</v>
      </c>
      <c r="J884" s="12" t="s">
        <v>25</v>
      </c>
      <c r="K884" s="14">
        <v>219</v>
      </c>
      <c r="L884" s="14">
        <v>182.5</v>
      </c>
      <c r="M884" s="13">
        <f t="shared" si="90"/>
        <v>153.30000000000001</v>
      </c>
      <c r="N884" s="13">
        <f t="shared" si="91"/>
        <v>127.8</v>
      </c>
      <c r="O884" s="14">
        <v>230</v>
      </c>
      <c r="P884" s="11">
        <v>242</v>
      </c>
      <c r="Q884" s="15">
        <v>4.0000000000000001E-3</v>
      </c>
      <c r="R884" s="16">
        <v>2</v>
      </c>
    </row>
    <row r="885" spans="1:18" s="1" customFormat="1" ht="17.100000000000001" customHeight="1" outlineLevel="2" x14ac:dyDescent="0.2">
      <c r="A885" s="9">
        <v>815</v>
      </c>
      <c r="B885" s="2" t="s">
        <v>22</v>
      </c>
      <c r="C885" s="2" t="s">
        <v>3208</v>
      </c>
      <c r="D885" s="2" t="s">
        <v>3424</v>
      </c>
      <c r="E885" s="10" t="s">
        <v>3425</v>
      </c>
      <c r="F885" s="10" t="s">
        <v>3426</v>
      </c>
      <c r="G885" s="10" t="s">
        <v>3356</v>
      </c>
      <c r="H885" s="2" t="s">
        <v>3366</v>
      </c>
      <c r="I885" s="11">
        <v>8</v>
      </c>
      <c r="J885" s="12" t="s">
        <v>25</v>
      </c>
      <c r="K885" s="14">
        <v>364</v>
      </c>
      <c r="L885" s="14">
        <v>303.39999999999998</v>
      </c>
      <c r="M885" s="13">
        <f t="shared" si="90"/>
        <v>254.8</v>
      </c>
      <c r="N885" s="13">
        <f t="shared" si="91"/>
        <v>212.4</v>
      </c>
      <c r="O885" s="14">
        <v>382.2</v>
      </c>
      <c r="P885" s="11">
        <v>254</v>
      </c>
      <c r="Q885" s="15">
        <v>1.0999999999999999E-2</v>
      </c>
      <c r="R885" s="16">
        <v>3.2</v>
      </c>
    </row>
    <row r="886" spans="1:18" s="1" customFormat="1" ht="17.100000000000001" customHeight="1" outlineLevel="2" x14ac:dyDescent="0.2">
      <c r="A886" s="9">
        <v>816</v>
      </c>
      <c r="B886" s="2" t="s">
        <v>22</v>
      </c>
      <c r="C886" s="2" t="s">
        <v>3208</v>
      </c>
      <c r="D886" s="2" t="s">
        <v>3427</v>
      </c>
      <c r="E886" s="10" t="s">
        <v>3428</v>
      </c>
      <c r="F886" s="10" t="s">
        <v>3429</v>
      </c>
      <c r="G886" s="10" t="s">
        <v>3388</v>
      </c>
      <c r="H886" s="2" t="s">
        <v>3430</v>
      </c>
      <c r="I886" s="11">
        <v>6</v>
      </c>
      <c r="J886" s="12" t="s">
        <v>25</v>
      </c>
      <c r="K886" s="14">
        <v>420</v>
      </c>
      <c r="L886" s="14">
        <v>350</v>
      </c>
      <c r="M886" s="13">
        <f t="shared" si="90"/>
        <v>294</v>
      </c>
      <c r="N886" s="13">
        <f t="shared" si="91"/>
        <v>245</v>
      </c>
      <c r="O886" s="14">
        <v>441</v>
      </c>
      <c r="P886" s="11">
        <v>287</v>
      </c>
      <c r="Q886" s="15">
        <v>1.2E-2</v>
      </c>
      <c r="R886" s="16">
        <v>4.2</v>
      </c>
    </row>
    <row r="887" spans="1:18" s="1" customFormat="1" ht="17.100000000000001" customHeight="1" outlineLevel="2" x14ac:dyDescent="0.2">
      <c r="A887" s="9">
        <v>817</v>
      </c>
      <c r="B887" s="2" t="s">
        <v>22</v>
      </c>
      <c r="C887" s="2" t="s">
        <v>3208</v>
      </c>
      <c r="D887" s="2" t="s">
        <v>3431</v>
      </c>
      <c r="E887" s="10" t="s">
        <v>3432</v>
      </c>
      <c r="F887" s="10" t="s">
        <v>3433</v>
      </c>
      <c r="G887" s="2" t="s">
        <v>3434</v>
      </c>
      <c r="H887" s="2" t="s">
        <v>3435</v>
      </c>
      <c r="I887" s="11">
        <v>6</v>
      </c>
      <c r="K887" s="14">
        <v>414</v>
      </c>
      <c r="L887" s="14">
        <v>345</v>
      </c>
      <c r="M887" s="13">
        <f t="shared" si="90"/>
        <v>289.8</v>
      </c>
      <c r="N887" s="13">
        <f t="shared" si="91"/>
        <v>241.5</v>
      </c>
      <c r="O887" s="14">
        <v>434.7</v>
      </c>
      <c r="P887" s="11">
        <v>189</v>
      </c>
      <c r="Q887" s="15">
        <v>1.2E-2</v>
      </c>
      <c r="R887" s="16">
        <v>4.2</v>
      </c>
    </row>
    <row r="888" spans="1:18" s="1" customFormat="1" ht="17.100000000000001" customHeight="1" outlineLevel="2" x14ac:dyDescent="0.2">
      <c r="A888" s="9">
        <v>818</v>
      </c>
      <c r="B888" s="2" t="s">
        <v>22</v>
      </c>
      <c r="C888" s="2" t="s">
        <v>3208</v>
      </c>
      <c r="D888" s="2" t="s">
        <v>3436</v>
      </c>
      <c r="E888" s="10" t="s">
        <v>3437</v>
      </c>
      <c r="F888" s="10" t="s">
        <v>3438</v>
      </c>
      <c r="G888" s="10" t="s">
        <v>3439</v>
      </c>
      <c r="H888" s="2" t="s">
        <v>3440</v>
      </c>
      <c r="I888" s="11">
        <v>8</v>
      </c>
      <c r="J888" s="12" t="s">
        <v>25</v>
      </c>
      <c r="K888" s="14">
        <v>313</v>
      </c>
      <c r="L888" s="14">
        <v>260.89999999999998</v>
      </c>
      <c r="M888" s="13">
        <f t="shared" si="90"/>
        <v>219.1</v>
      </c>
      <c r="N888" s="13">
        <f t="shared" si="91"/>
        <v>182.6</v>
      </c>
      <c r="O888" s="14">
        <v>328.7</v>
      </c>
      <c r="P888" s="11">
        <v>351</v>
      </c>
      <c r="Q888" s="15">
        <v>1.0999999999999999E-2</v>
      </c>
      <c r="R888" s="16">
        <v>4</v>
      </c>
    </row>
    <row r="889" spans="1:18" s="1" customFormat="1" ht="17.100000000000001" customHeight="1" outlineLevel="2" x14ac:dyDescent="0.2">
      <c r="A889" s="9">
        <v>819</v>
      </c>
      <c r="B889" s="2" t="s">
        <v>22</v>
      </c>
      <c r="C889" s="2" t="s">
        <v>3208</v>
      </c>
      <c r="D889" s="2" t="s">
        <v>3441</v>
      </c>
      <c r="E889" s="10" t="s">
        <v>3442</v>
      </c>
      <c r="G889" s="2" t="s">
        <v>3443</v>
      </c>
      <c r="H889" s="2" t="s">
        <v>3444</v>
      </c>
      <c r="I889" s="11">
        <v>8</v>
      </c>
      <c r="J889" s="12" t="s">
        <v>25</v>
      </c>
      <c r="K889" s="14">
        <v>207</v>
      </c>
      <c r="L889" s="14">
        <v>172.5</v>
      </c>
      <c r="M889" s="13">
        <f t="shared" si="90"/>
        <v>144.9</v>
      </c>
      <c r="N889" s="13">
        <f t="shared" si="91"/>
        <v>120.8</v>
      </c>
      <c r="O889" s="14">
        <v>217.4</v>
      </c>
      <c r="P889" s="11">
        <v>476</v>
      </c>
      <c r="Q889" s="15">
        <v>8.9999999999999993E-3</v>
      </c>
      <c r="R889" s="16">
        <v>2.7</v>
      </c>
    </row>
    <row r="890" spans="1:18" s="1" customFormat="1" ht="17.100000000000001" customHeight="1" outlineLevel="2" x14ac:dyDescent="0.2">
      <c r="A890" s="9">
        <v>820</v>
      </c>
      <c r="B890" s="2" t="s">
        <v>22</v>
      </c>
      <c r="C890" s="2" t="s">
        <v>3208</v>
      </c>
      <c r="D890" s="2" t="s">
        <v>3445</v>
      </c>
      <c r="E890" s="10" t="s">
        <v>3446</v>
      </c>
      <c r="F890" s="10" t="s">
        <v>3447</v>
      </c>
      <c r="G890" s="10" t="s">
        <v>3356</v>
      </c>
      <c r="H890" s="2" t="s">
        <v>3448</v>
      </c>
      <c r="I890" s="11">
        <v>8</v>
      </c>
      <c r="K890" s="14">
        <v>249</v>
      </c>
      <c r="L890" s="14">
        <v>207.5</v>
      </c>
      <c r="M890" s="13">
        <f t="shared" si="90"/>
        <v>174.3</v>
      </c>
      <c r="N890" s="13">
        <f t="shared" si="91"/>
        <v>145.29999999999998</v>
      </c>
      <c r="O890" s="14">
        <v>261.5</v>
      </c>
      <c r="P890" s="11">
        <v>695</v>
      </c>
      <c r="Q890" s="15">
        <v>4.0000000000000001E-3</v>
      </c>
      <c r="R890" s="16">
        <v>2</v>
      </c>
    </row>
    <row r="891" spans="1:18" s="1" customFormat="1" ht="17.100000000000001" customHeight="1" outlineLevel="2" x14ac:dyDescent="0.2">
      <c r="A891" s="9">
        <v>821</v>
      </c>
      <c r="B891" s="2" t="s">
        <v>22</v>
      </c>
      <c r="C891" s="2" t="s">
        <v>3208</v>
      </c>
      <c r="D891" s="2" t="s">
        <v>3449</v>
      </c>
      <c r="E891" s="10" t="s">
        <v>3450</v>
      </c>
      <c r="F891" s="10" t="s">
        <v>3451</v>
      </c>
      <c r="G891" s="10" t="s">
        <v>3388</v>
      </c>
      <c r="H891" s="2" t="s">
        <v>3452</v>
      </c>
      <c r="I891" s="11">
        <v>8</v>
      </c>
      <c r="K891" s="14">
        <v>615</v>
      </c>
      <c r="L891" s="14">
        <v>512.5</v>
      </c>
      <c r="M891" s="13">
        <f t="shared" si="90"/>
        <v>430.5</v>
      </c>
      <c r="N891" s="13">
        <f t="shared" si="91"/>
        <v>358.8</v>
      </c>
      <c r="O891" s="14">
        <v>645.79999999999995</v>
      </c>
      <c r="P891" s="11">
        <v>992</v>
      </c>
      <c r="Q891" s="15">
        <v>2.1999999999999999E-2</v>
      </c>
      <c r="R891" s="16">
        <v>6.6</v>
      </c>
    </row>
    <row r="892" spans="1:18" s="1" customFormat="1" ht="17.100000000000001" customHeight="1" outlineLevel="2" x14ac:dyDescent="0.2">
      <c r="A892" s="9">
        <v>822</v>
      </c>
      <c r="B892" s="2" t="s">
        <v>22</v>
      </c>
      <c r="C892" s="2" t="s">
        <v>3208</v>
      </c>
      <c r="D892" s="2" t="s">
        <v>3453</v>
      </c>
      <c r="E892" s="10" t="s">
        <v>3454</v>
      </c>
      <c r="F892" s="10" t="s">
        <v>3455</v>
      </c>
      <c r="G892" s="10" t="s">
        <v>3456</v>
      </c>
      <c r="H892" s="2" t="s">
        <v>3457</v>
      </c>
      <c r="I892" s="11">
        <v>8</v>
      </c>
      <c r="K892" s="14">
        <v>485</v>
      </c>
      <c r="L892" s="14">
        <v>404.2</v>
      </c>
      <c r="M892" s="13">
        <f t="shared" si="90"/>
        <v>339.5</v>
      </c>
      <c r="N892" s="13">
        <f t="shared" si="91"/>
        <v>283</v>
      </c>
      <c r="O892" s="14">
        <v>509.3</v>
      </c>
      <c r="P892" s="11">
        <v>244</v>
      </c>
      <c r="Q892" s="15">
        <v>1.7999999999999999E-2</v>
      </c>
      <c r="R892" s="16">
        <v>6.6</v>
      </c>
    </row>
    <row r="893" spans="1:18" s="1" customFormat="1" ht="17.100000000000001" customHeight="1" outlineLevel="2" x14ac:dyDescent="0.2">
      <c r="A893" s="9">
        <v>823</v>
      </c>
      <c r="B893" s="2" t="s">
        <v>22</v>
      </c>
      <c r="C893" s="2" t="s">
        <v>3208</v>
      </c>
      <c r="D893" s="2" t="s">
        <v>3458</v>
      </c>
      <c r="E893" s="10" t="s">
        <v>3459</v>
      </c>
      <c r="F893" s="10" t="s">
        <v>3460</v>
      </c>
      <c r="G893" s="10" t="s">
        <v>3356</v>
      </c>
      <c r="H893" s="2" t="s">
        <v>3461</v>
      </c>
      <c r="I893" s="11">
        <v>6</v>
      </c>
      <c r="J893" s="12" t="s">
        <v>25</v>
      </c>
      <c r="K893" s="14">
        <v>412</v>
      </c>
      <c r="L893" s="14">
        <v>343.4</v>
      </c>
      <c r="M893" s="13">
        <f t="shared" si="90"/>
        <v>288.39999999999998</v>
      </c>
      <c r="N893" s="13">
        <f t="shared" si="91"/>
        <v>240.4</v>
      </c>
      <c r="O893" s="14">
        <v>432.6</v>
      </c>
      <c r="P893" s="11">
        <v>118</v>
      </c>
      <c r="Q893" s="15">
        <v>1.2E-2</v>
      </c>
      <c r="R893" s="16">
        <v>4.2</v>
      </c>
    </row>
    <row r="894" spans="1:18" s="1" customFormat="1" ht="17.100000000000001" customHeight="1" outlineLevel="2" x14ac:dyDescent="0.2">
      <c r="A894" s="9">
        <v>824</v>
      </c>
      <c r="B894" s="2" t="s">
        <v>22</v>
      </c>
      <c r="C894" s="2" t="s">
        <v>3208</v>
      </c>
      <c r="D894" s="2" t="s">
        <v>3462</v>
      </c>
      <c r="E894" s="10" t="s">
        <v>3463</v>
      </c>
      <c r="H894" s="2" t="s">
        <v>3464</v>
      </c>
      <c r="I894" s="11">
        <v>8</v>
      </c>
      <c r="J894" s="12" t="s">
        <v>25</v>
      </c>
      <c r="K894" s="14">
        <v>203</v>
      </c>
      <c r="L894" s="14">
        <v>169.2</v>
      </c>
      <c r="M894" s="13">
        <f t="shared" si="90"/>
        <v>142.1</v>
      </c>
      <c r="N894" s="13">
        <f t="shared" si="91"/>
        <v>118.5</v>
      </c>
      <c r="O894" s="14">
        <v>213.2</v>
      </c>
      <c r="P894" s="11">
        <v>304</v>
      </c>
      <c r="Q894" s="15">
        <v>7.0000000000000001E-3</v>
      </c>
      <c r="R894" s="16">
        <v>3.6</v>
      </c>
    </row>
    <row r="895" spans="1:18" s="1" customFormat="1" ht="17.100000000000001" customHeight="1" outlineLevel="2" x14ac:dyDescent="0.2">
      <c r="A895" s="9">
        <v>825</v>
      </c>
      <c r="B895" s="2" t="s">
        <v>22</v>
      </c>
      <c r="C895" s="2" t="s">
        <v>3208</v>
      </c>
      <c r="D895" s="2" t="s">
        <v>3465</v>
      </c>
      <c r="E895" s="10" t="s">
        <v>3466</v>
      </c>
      <c r="F895" s="10" t="s">
        <v>3467</v>
      </c>
      <c r="G895" s="10" t="s">
        <v>3388</v>
      </c>
      <c r="H895" s="2" t="s">
        <v>3468</v>
      </c>
      <c r="I895" s="11">
        <v>8</v>
      </c>
      <c r="J895" s="12" t="s">
        <v>25</v>
      </c>
      <c r="K895" s="14">
        <v>460</v>
      </c>
      <c r="L895" s="14">
        <v>383.4</v>
      </c>
      <c r="M895" s="13">
        <f t="shared" si="90"/>
        <v>322</v>
      </c>
      <c r="N895" s="13">
        <f t="shared" si="91"/>
        <v>268.40000000000003</v>
      </c>
      <c r="O895" s="14">
        <v>483</v>
      </c>
      <c r="P895" s="11">
        <v>352</v>
      </c>
      <c r="Q895" s="15">
        <v>1.9E-2</v>
      </c>
      <c r="R895" s="16">
        <v>6.6</v>
      </c>
    </row>
    <row r="896" spans="1:18" s="1" customFormat="1" ht="17.100000000000001" customHeight="1" outlineLevel="2" x14ac:dyDescent="0.2">
      <c r="A896" s="9">
        <v>826</v>
      </c>
      <c r="B896" s="2" t="s">
        <v>22</v>
      </c>
      <c r="C896" s="2" t="s">
        <v>3208</v>
      </c>
      <c r="D896" s="2" t="s">
        <v>3469</v>
      </c>
      <c r="E896" s="10" t="s">
        <v>3470</v>
      </c>
      <c r="F896" s="10" t="s">
        <v>3471</v>
      </c>
      <c r="G896" s="2" t="s">
        <v>3472</v>
      </c>
      <c r="H896" s="2" t="s">
        <v>3473</v>
      </c>
      <c r="I896" s="11">
        <v>8</v>
      </c>
      <c r="J896" s="12" t="s">
        <v>25</v>
      </c>
      <c r="K896" s="14">
        <v>455</v>
      </c>
      <c r="L896" s="14">
        <v>379.2</v>
      </c>
      <c r="M896" s="13">
        <f t="shared" si="90"/>
        <v>318.5</v>
      </c>
      <c r="N896" s="13">
        <f t="shared" si="91"/>
        <v>265.5</v>
      </c>
      <c r="O896" s="14">
        <v>477.8</v>
      </c>
      <c r="P896" s="11">
        <v>237</v>
      </c>
      <c r="Q896" s="15">
        <v>1.9E-2</v>
      </c>
      <c r="R896" s="16">
        <v>6.6</v>
      </c>
    </row>
    <row r="897" spans="1:18" s="1" customFormat="1" ht="17.100000000000001" customHeight="1" outlineLevel="2" x14ac:dyDescent="0.2">
      <c r="A897" s="9">
        <v>827</v>
      </c>
      <c r="B897" s="2" t="s">
        <v>22</v>
      </c>
      <c r="C897" s="2" t="s">
        <v>3208</v>
      </c>
      <c r="D897" s="2" t="s">
        <v>3474</v>
      </c>
      <c r="E897" s="10" t="s">
        <v>3475</v>
      </c>
      <c r="F897" s="10" t="s">
        <v>3476</v>
      </c>
      <c r="G897" s="2" t="s">
        <v>3325</v>
      </c>
      <c r="H897" s="2" t="s">
        <v>3477</v>
      </c>
      <c r="I897" s="11">
        <v>8</v>
      </c>
      <c r="K897" s="14">
        <v>535</v>
      </c>
      <c r="L897" s="14">
        <v>445.9</v>
      </c>
      <c r="M897" s="13">
        <f t="shared" si="90"/>
        <v>374.5</v>
      </c>
      <c r="N897" s="13">
        <f t="shared" si="91"/>
        <v>312.10000000000002</v>
      </c>
      <c r="O897" s="14">
        <v>561.79999999999995</v>
      </c>
      <c r="P897" s="18">
        <v>1199</v>
      </c>
      <c r="Q897" s="15">
        <v>1.9E-2</v>
      </c>
      <c r="R897" s="16">
        <v>4.9000000000000004</v>
      </c>
    </row>
    <row r="898" spans="1:18" s="1" customFormat="1" ht="17.100000000000001" customHeight="1" outlineLevel="2" x14ac:dyDescent="0.2">
      <c r="A898" s="9">
        <v>828</v>
      </c>
      <c r="B898" s="2" t="s">
        <v>87</v>
      </c>
      <c r="C898" s="2" t="s">
        <v>3208</v>
      </c>
      <c r="D898" s="2" t="s">
        <v>3478</v>
      </c>
      <c r="E898" s="10" t="s">
        <v>3475</v>
      </c>
      <c r="F898" s="10" t="s">
        <v>3479</v>
      </c>
      <c r="G898" s="2" t="s">
        <v>3480</v>
      </c>
      <c r="H898" s="2" t="s">
        <v>3477</v>
      </c>
      <c r="I898" s="11">
        <v>8</v>
      </c>
      <c r="K898" s="14">
        <v>479</v>
      </c>
      <c r="L898" s="14">
        <v>399.2</v>
      </c>
      <c r="M898" s="13">
        <f t="shared" si="90"/>
        <v>335.3</v>
      </c>
      <c r="N898" s="13">
        <f t="shared" si="91"/>
        <v>279.5</v>
      </c>
      <c r="O898" s="14">
        <v>503</v>
      </c>
      <c r="P898" s="11">
        <v>136</v>
      </c>
      <c r="Q898" s="15">
        <v>1.9E-2</v>
      </c>
      <c r="R898" s="16">
        <v>4.4000000000000004</v>
      </c>
    </row>
    <row r="899" spans="1:18" s="1" customFormat="1" ht="17.100000000000001" customHeight="1" outlineLevel="2" x14ac:dyDescent="0.2">
      <c r="A899" s="9">
        <v>829</v>
      </c>
      <c r="B899" s="2" t="s">
        <v>22</v>
      </c>
      <c r="C899" s="2" t="s">
        <v>3208</v>
      </c>
      <c r="D899" s="2" t="s">
        <v>3481</v>
      </c>
      <c r="E899" s="10" t="s">
        <v>3482</v>
      </c>
      <c r="F899" s="10" t="s">
        <v>3483</v>
      </c>
      <c r="G899" s="2" t="s">
        <v>3484</v>
      </c>
      <c r="H899" s="2" t="s">
        <v>3485</v>
      </c>
      <c r="I899" s="11">
        <v>8</v>
      </c>
      <c r="J899" s="12" t="s">
        <v>25</v>
      </c>
      <c r="K899" s="14">
        <v>195</v>
      </c>
      <c r="L899" s="14">
        <v>162.5</v>
      </c>
      <c r="M899" s="13">
        <f t="shared" si="90"/>
        <v>136.5</v>
      </c>
      <c r="N899" s="13">
        <f t="shared" si="91"/>
        <v>113.8</v>
      </c>
      <c r="O899" s="14">
        <v>204.8</v>
      </c>
      <c r="P899" s="11">
        <v>58</v>
      </c>
      <c r="Q899" s="15">
        <v>1.9E-2</v>
      </c>
      <c r="R899" s="16">
        <v>6.6</v>
      </c>
    </row>
    <row r="900" spans="1:18" s="1" customFormat="1" ht="17.100000000000001" customHeight="1" outlineLevel="2" x14ac:dyDescent="0.2">
      <c r="A900" s="9">
        <v>830</v>
      </c>
      <c r="B900" s="2" t="s">
        <v>22</v>
      </c>
      <c r="C900" s="2" t="s">
        <v>3208</v>
      </c>
      <c r="D900" s="2" t="s">
        <v>3486</v>
      </c>
      <c r="E900" s="10" t="s">
        <v>3487</v>
      </c>
      <c r="F900" s="10" t="s">
        <v>3488</v>
      </c>
      <c r="G900" s="2" t="s">
        <v>3325</v>
      </c>
      <c r="H900" s="2" t="s">
        <v>3489</v>
      </c>
      <c r="I900" s="11">
        <v>8</v>
      </c>
      <c r="J900" s="12" t="s">
        <v>25</v>
      </c>
      <c r="K900" s="14">
        <v>268</v>
      </c>
      <c r="L900" s="14">
        <v>223.4</v>
      </c>
      <c r="M900" s="13">
        <f t="shared" si="90"/>
        <v>187.6</v>
      </c>
      <c r="N900" s="13">
        <f t="shared" si="91"/>
        <v>156.4</v>
      </c>
      <c r="O900" s="14">
        <v>281.39999999999998</v>
      </c>
      <c r="P900" s="11">
        <v>162</v>
      </c>
      <c r="Q900" s="15">
        <v>1.0999999999999999E-2</v>
      </c>
      <c r="R900" s="16">
        <v>4.3</v>
      </c>
    </row>
    <row r="901" spans="1:18" s="1" customFormat="1" ht="17.100000000000001" customHeight="1" outlineLevel="2" x14ac:dyDescent="0.2">
      <c r="A901" s="9">
        <v>831</v>
      </c>
      <c r="B901" s="2" t="s">
        <v>22</v>
      </c>
      <c r="C901" s="2" t="s">
        <v>3208</v>
      </c>
      <c r="D901" s="2" t="s">
        <v>3490</v>
      </c>
      <c r="E901" s="10" t="s">
        <v>3491</v>
      </c>
      <c r="F901" s="10" t="s">
        <v>3492</v>
      </c>
      <c r="G901" s="10" t="s">
        <v>3493</v>
      </c>
      <c r="H901" s="2" t="s">
        <v>3494</v>
      </c>
      <c r="I901" s="11">
        <v>8</v>
      </c>
      <c r="K901" s="14">
        <v>240</v>
      </c>
      <c r="L901" s="14">
        <v>200</v>
      </c>
      <c r="M901" s="13">
        <f t="shared" si="90"/>
        <v>168</v>
      </c>
      <c r="N901" s="13">
        <f t="shared" si="91"/>
        <v>140</v>
      </c>
      <c r="O901" s="14">
        <v>252</v>
      </c>
      <c r="P901" s="11">
        <v>658</v>
      </c>
      <c r="Q901" s="15">
        <v>8.9999999999999993E-3</v>
      </c>
      <c r="R901" s="16">
        <v>2.4</v>
      </c>
    </row>
    <row r="902" spans="1:18" s="1" customFormat="1" ht="17.100000000000001" customHeight="1" outlineLevel="2" x14ac:dyDescent="0.2">
      <c r="A902" s="9">
        <v>832</v>
      </c>
      <c r="B902" s="2" t="s">
        <v>22</v>
      </c>
      <c r="C902" s="2" t="s">
        <v>3208</v>
      </c>
      <c r="D902" s="2" t="s">
        <v>3495</v>
      </c>
      <c r="E902" s="10" t="s">
        <v>3496</v>
      </c>
      <c r="F902" s="10" t="s">
        <v>3497</v>
      </c>
      <c r="G902" s="10" t="s">
        <v>3356</v>
      </c>
      <c r="H902" s="2" t="s">
        <v>3384</v>
      </c>
      <c r="I902" s="11">
        <v>8</v>
      </c>
      <c r="K902" s="14">
        <v>248</v>
      </c>
      <c r="L902" s="14">
        <v>206.7</v>
      </c>
      <c r="M902" s="13">
        <f t="shared" si="90"/>
        <v>173.6</v>
      </c>
      <c r="N902" s="13">
        <f t="shared" si="91"/>
        <v>144.69999999999999</v>
      </c>
      <c r="O902" s="14">
        <v>260.39999999999998</v>
      </c>
      <c r="P902" s="11">
        <v>526</v>
      </c>
      <c r="Q902" s="15">
        <v>8.9999999999999993E-3</v>
      </c>
      <c r="R902" s="16">
        <v>1.9</v>
      </c>
    </row>
    <row r="903" spans="1:18" s="1" customFormat="1" ht="17.100000000000001" customHeight="1" outlineLevel="2" x14ac:dyDescent="0.2">
      <c r="A903" s="9">
        <v>833</v>
      </c>
      <c r="B903" s="2" t="s">
        <v>22</v>
      </c>
      <c r="C903" s="2" t="s">
        <v>3208</v>
      </c>
      <c r="D903" s="2" t="s">
        <v>3498</v>
      </c>
      <c r="E903" s="10" t="s">
        <v>3499</v>
      </c>
      <c r="F903" s="10" t="s">
        <v>3500</v>
      </c>
      <c r="G903" s="10" t="s">
        <v>3501</v>
      </c>
      <c r="H903" s="2" t="s">
        <v>3444</v>
      </c>
      <c r="I903" s="11">
        <v>8</v>
      </c>
      <c r="K903" s="14">
        <v>268</v>
      </c>
      <c r="L903" s="14">
        <v>223.4</v>
      </c>
      <c r="M903" s="13">
        <f t="shared" si="90"/>
        <v>187.6</v>
      </c>
      <c r="N903" s="13">
        <f t="shared" si="91"/>
        <v>156.4</v>
      </c>
      <c r="O903" s="14">
        <v>281.39999999999998</v>
      </c>
      <c r="P903" s="11">
        <v>469</v>
      </c>
      <c r="Q903" s="15">
        <v>7.0000000000000001E-3</v>
      </c>
      <c r="R903" s="16">
        <v>2.6</v>
      </c>
    </row>
    <row r="904" spans="1:18" s="1" customFormat="1" ht="17.100000000000001" customHeight="1" outlineLevel="2" x14ac:dyDescent="0.2">
      <c r="A904" s="9">
        <v>834</v>
      </c>
      <c r="B904" s="2" t="s">
        <v>22</v>
      </c>
      <c r="C904" s="2" t="s">
        <v>3208</v>
      </c>
      <c r="D904" s="2" t="s">
        <v>3502</v>
      </c>
      <c r="E904" s="10" t="s">
        <v>3503</v>
      </c>
      <c r="F904" s="10" t="s">
        <v>3504</v>
      </c>
      <c r="G904" s="2" t="s">
        <v>3505</v>
      </c>
      <c r="H904" s="2" t="s">
        <v>3506</v>
      </c>
      <c r="I904" s="11">
        <v>8</v>
      </c>
      <c r="K904" s="14">
        <v>251</v>
      </c>
      <c r="L904" s="14">
        <v>209.2</v>
      </c>
      <c r="M904" s="13">
        <f t="shared" si="90"/>
        <v>175.7</v>
      </c>
      <c r="N904" s="13">
        <f t="shared" si="91"/>
        <v>146.5</v>
      </c>
      <c r="O904" s="14">
        <v>263.60000000000002</v>
      </c>
      <c r="P904" s="11">
        <v>75</v>
      </c>
      <c r="Q904" s="15">
        <v>5.0000000000000001E-3</v>
      </c>
      <c r="R904" s="16">
        <v>2</v>
      </c>
    </row>
    <row r="905" spans="1:18" s="1" customFormat="1" ht="17.100000000000001" customHeight="1" outlineLevel="2" x14ac:dyDescent="0.2">
      <c r="A905" s="9">
        <v>835</v>
      </c>
      <c r="B905" s="2" t="s">
        <v>87</v>
      </c>
      <c r="C905" s="2" t="s">
        <v>3208</v>
      </c>
      <c r="D905" s="2" t="s">
        <v>3507</v>
      </c>
      <c r="E905" s="10" t="s">
        <v>3508</v>
      </c>
      <c r="F905" s="10" t="s">
        <v>3509</v>
      </c>
      <c r="G905" s="2" t="s">
        <v>3510</v>
      </c>
      <c r="H905" s="2" t="s">
        <v>3506</v>
      </c>
      <c r="I905" s="11">
        <v>16</v>
      </c>
      <c r="K905" s="14">
        <v>214</v>
      </c>
      <c r="L905" s="14">
        <v>178.4</v>
      </c>
      <c r="M905" s="13">
        <f t="shared" si="90"/>
        <v>149.80000000000001</v>
      </c>
      <c r="N905" s="13">
        <f t="shared" si="91"/>
        <v>124.89999999999999</v>
      </c>
      <c r="O905" s="14">
        <v>224.7</v>
      </c>
      <c r="P905" s="11">
        <v>432</v>
      </c>
      <c r="Q905" s="15">
        <v>0.01</v>
      </c>
      <c r="R905" s="16">
        <v>4.3</v>
      </c>
    </row>
    <row r="906" spans="1:18" s="1" customFormat="1" ht="17.100000000000001" customHeight="1" outlineLevel="2" x14ac:dyDescent="0.2">
      <c r="A906" s="9">
        <v>836</v>
      </c>
      <c r="B906" s="2" t="s">
        <v>22</v>
      </c>
      <c r="C906" s="2" t="s">
        <v>3208</v>
      </c>
      <c r="D906" s="2" t="s">
        <v>3511</v>
      </c>
      <c r="E906" s="10" t="s">
        <v>3512</v>
      </c>
      <c r="F906" s="10" t="s">
        <v>3513</v>
      </c>
      <c r="G906" s="2" t="s">
        <v>3413</v>
      </c>
      <c r="H906" s="2" t="s">
        <v>3494</v>
      </c>
      <c r="I906" s="11">
        <v>8</v>
      </c>
      <c r="K906" s="14">
        <v>245</v>
      </c>
      <c r="L906" s="14">
        <v>204.2</v>
      </c>
      <c r="M906" s="13">
        <f t="shared" si="90"/>
        <v>171.5</v>
      </c>
      <c r="N906" s="13">
        <f t="shared" si="91"/>
        <v>143</v>
      </c>
      <c r="O906" s="14">
        <v>257.3</v>
      </c>
      <c r="P906" s="11">
        <v>502</v>
      </c>
      <c r="Q906" s="15">
        <v>7.0000000000000001E-3</v>
      </c>
      <c r="R906" s="16">
        <v>2.4</v>
      </c>
    </row>
    <row r="907" spans="1:18" s="1" customFormat="1" ht="17.100000000000001" customHeight="1" outlineLevel="2" x14ac:dyDescent="0.2">
      <c r="A907" s="9">
        <v>837</v>
      </c>
      <c r="B907" s="2" t="s">
        <v>22</v>
      </c>
      <c r="C907" s="2" t="s">
        <v>3208</v>
      </c>
      <c r="D907" s="2" t="s">
        <v>3514</v>
      </c>
      <c r="E907" s="10" t="s">
        <v>3515</v>
      </c>
      <c r="F907" s="10" t="s">
        <v>3516</v>
      </c>
      <c r="G907" s="10" t="s">
        <v>3517</v>
      </c>
      <c r="H907" s="2" t="s">
        <v>3518</v>
      </c>
      <c r="I907" s="11">
        <v>6</v>
      </c>
      <c r="J907" s="12" t="s">
        <v>25</v>
      </c>
      <c r="K907" s="14">
        <v>410</v>
      </c>
      <c r="L907" s="14">
        <v>341.7</v>
      </c>
      <c r="M907" s="13">
        <f t="shared" si="90"/>
        <v>287</v>
      </c>
      <c r="N907" s="13">
        <f t="shared" si="91"/>
        <v>239.2</v>
      </c>
      <c r="O907" s="14">
        <v>430.5</v>
      </c>
      <c r="P907" s="11">
        <v>83</v>
      </c>
      <c r="Q907" s="15">
        <v>1.2E-2</v>
      </c>
      <c r="R907" s="16">
        <v>3.1</v>
      </c>
    </row>
    <row r="908" spans="1:18" s="1" customFormat="1" ht="17.100000000000001" customHeight="1" outlineLevel="2" x14ac:dyDescent="0.2">
      <c r="A908" s="9">
        <v>838</v>
      </c>
      <c r="B908" s="2" t="s">
        <v>22</v>
      </c>
      <c r="C908" s="2" t="s">
        <v>3208</v>
      </c>
      <c r="D908" s="2" t="s">
        <v>3519</v>
      </c>
      <c r="E908" s="10" t="s">
        <v>3520</v>
      </c>
      <c r="F908" s="10" t="s">
        <v>3521</v>
      </c>
      <c r="G908" s="2" t="s">
        <v>3325</v>
      </c>
      <c r="H908" s="2" t="s">
        <v>3522</v>
      </c>
      <c r="I908" s="11">
        <v>4</v>
      </c>
      <c r="K908" s="14">
        <v>966</v>
      </c>
      <c r="L908" s="14">
        <v>805</v>
      </c>
      <c r="M908" s="13">
        <f t="shared" si="90"/>
        <v>676.2</v>
      </c>
      <c r="N908" s="13">
        <f t="shared" si="91"/>
        <v>563.5</v>
      </c>
      <c r="O908" s="13">
        <v>1014.3</v>
      </c>
      <c r="P908" s="18">
        <v>3077</v>
      </c>
      <c r="Q908" s="15">
        <v>1.7000000000000001E-2</v>
      </c>
      <c r="R908" s="16">
        <v>4.5999999999999996</v>
      </c>
    </row>
    <row r="909" spans="1:18" s="1" customFormat="1" ht="17.100000000000001" customHeight="1" outlineLevel="2" x14ac:dyDescent="0.2">
      <c r="A909" s="9">
        <v>839</v>
      </c>
      <c r="B909" s="2" t="s">
        <v>22</v>
      </c>
      <c r="C909" s="2" t="s">
        <v>3208</v>
      </c>
      <c r="D909" s="2" t="s">
        <v>3523</v>
      </c>
      <c r="E909" s="10" t="s">
        <v>3524</v>
      </c>
      <c r="F909" s="10" t="s">
        <v>3525</v>
      </c>
      <c r="G909" s="2" t="s">
        <v>3325</v>
      </c>
      <c r="H909" s="2" t="s">
        <v>3526</v>
      </c>
      <c r="I909" s="11">
        <v>6</v>
      </c>
      <c r="K909" s="13">
        <v>1193</v>
      </c>
      <c r="L909" s="14">
        <v>994.2</v>
      </c>
      <c r="M909" s="13">
        <f t="shared" si="90"/>
        <v>835.1</v>
      </c>
      <c r="N909" s="13">
        <f t="shared" si="91"/>
        <v>696</v>
      </c>
      <c r="O909" s="13">
        <v>1252.7</v>
      </c>
      <c r="P909" s="18">
        <v>1897</v>
      </c>
      <c r="Q909" s="15">
        <v>3.4000000000000002E-2</v>
      </c>
      <c r="R909" s="16">
        <v>8.6999999999999993</v>
      </c>
    </row>
    <row r="910" spans="1:18" s="1" customFormat="1" ht="17.100000000000001" customHeight="1" outlineLevel="2" x14ac:dyDescent="0.2">
      <c r="A910" s="9">
        <v>840</v>
      </c>
      <c r="B910" s="2" t="s">
        <v>22</v>
      </c>
      <c r="C910" s="2" t="s">
        <v>3208</v>
      </c>
      <c r="D910" s="2" t="s">
        <v>3527</v>
      </c>
      <c r="E910" s="10" t="s">
        <v>3528</v>
      </c>
      <c r="F910" s="10" t="s">
        <v>3529</v>
      </c>
      <c r="G910" s="2" t="s">
        <v>3325</v>
      </c>
      <c r="H910" s="2" t="s">
        <v>3530</v>
      </c>
      <c r="I910" s="11">
        <v>6</v>
      </c>
      <c r="K910" s="13">
        <v>1039</v>
      </c>
      <c r="L910" s="14">
        <v>865.9</v>
      </c>
      <c r="M910" s="13">
        <f t="shared" si="90"/>
        <v>727.3</v>
      </c>
      <c r="N910" s="13">
        <f t="shared" si="91"/>
        <v>606.1</v>
      </c>
      <c r="O910" s="13">
        <v>1091</v>
      </c>
      <c r="P910" s="11">
        <v>916</v>
      </c>
      <c r="Q910" s="15">
        <v>3.4000000000000002E-2</v>
      </c>
      <c r="R910" s="16">
        <v>8.6</v>
      </c>
    </row>
    <row r="911" spans="1:18" s="1" customFormat="1" ht="17.100000000000001" customHeight="1" outlineLevel="2" x14ac:dyDescent="0.2">
      <c r="A911" s="9">
        <v>841</v>
      </c>
      <c r="B911" s="2" t="s">
        <v>22</v>
      </c>
      <c r="C911" s="2" t="s">
        <v>3208</v>
      </c>
      <c r="D911" s="2" t="s">
        <v>3531</v>
      </c>
      <c r="E911" s="10" t="s">
        <v>3532</v>
      </c>
      <c r="F911" s="10" t="s">
        <v>3533</v>
      </c>
      <c r="G911" s="2" t="s">
        <v>3534</v>
      </c>
      <c r="H911" s="2" t="s">
        <v>3535</v>
      </c>
      <c r="I911" s="11">
        <v>6</v>
      </c>
      <c r="K911" s="14">
        <v>835</v>
      </c>
      <c r="L911" s="14">
        <v>695.9</v>
      </c>
      <c r="M911" s="13">
        <f t="shared" si="90"/>
        <v>584.5</v>
      </c>
      <c r="N911" s="13">
        <f t="shared" si="91"/>
        <v>487.1</v>
      </c>
      <c r="O911" s="14">
        <v>876.8</v>
      </c>
      <c r="P911" s="18">
        <v>2637</v>
      </c>
      <c r="Q911" s="15">
        <v>0.03</v>
      </c>
      <c r="R911" s="16">
        <v>6.6</v>
      </c>
    </row>
    <row r="912" spans="1:18" s="1" customFormat="1" ht="17.100000000000001" customHeight="1" outlineLevel="2" x14ac:dyDescent="0.2">
      <c r="A912" s="9">
        <v>842</v>
      </c>
      <c r="B912" s="2" t="s">
        <v>87</v>
      </c>
      <c r="C912" s="2" t="s">
        <v>3208</v>
      </c>
      <c r="D912" s="2" t="s">
        <v>3536</v>
      </c>
      <c r="E912" s="10" t="s">
        <v>3537</v>
      </c>
      <c r="F912" s="10" t="s">
        <v>3538</v>
      </c>
      <c r="G912" s="2" t="s">
        <v>3539</v>
      </c>
      <c r="H912" s="2" t="s">
        <v>3535</v>
      </c>
      <c r="I912" s="11">
        <v>6</v>
      </c>
      <c r="K912" s="14">
        <v>830</v>
      </c>
      <c r="L912" s="14">
        <v>691.7</v>
      </c>
      <c r="M912" s="13">
        <f t="shared" si="90"/>
        <v>581</v>
      </c>
      <c r="N912" s="13">
        <f t="shared" si="91"/>
        <v>484.20000000000005</v>
      </c>
      <c r="O912" s="14">
        <v>871.5</v>
      </c>
      <c r="P912" s="18">
        <v>1311</v>
      </c>
      <c r="Q912" s="15">
        <v>0.03</v>
      </c>
      <c r="R912" s="16">
        <v>5.3</v>
      </c>
    </row>
    <row r="913" spans="1:18" s="1" customFormat="1" ht="17.100000000000001" customHeight="1" outlineLevel="2" x14ac:dyDescent="0.2">
      <c r="A913" s="9">
        <v>843</v>
      </c>
      <c r="B913" s="2" t="s">
        <v>22</v>
      </c>
      <c r="C913" s="2" t="s">
        <v>3208</v>
      </c>
      <c r="D913" s="2" t="s">
        <v>3540</v>
      </c>
      <c r="E913" s="10" t="s">
        <v>3541</v>
      </c>
      <c r="F913" s="10" t="s">
        <v>3542</v>
      </c>
      <c r="G913" s="10" t="s">
        <v>3356</v>
      </c>
      <c r="H913" s="2" t="s">
        <v>3384</v>
      </c>
      <c r="I913" s="11">
        <v>8</v>
      </c>
      <c r="J913" s="12" t="s">
        <v>25</v>
      </c>
      <c r="K913" s="14">
        <v>269</v>
      </c>
      <c r="L913" s="14">
        <v>224.2</v>
      </c>
      <c r="M913" s="13">
        <f t="shared" si="90"/>
        <v>188.3</v>
      </c>
      <c r="N913" s="13">
        <f t="shared" si="91"/>
        <v>157</v>
      </c>
      <c r="O913" s="14">
        <v>282.5</v>
      </c>
      <c r="P913" s="11">
        <v>239</v>
      </c>
      <c r="Q913" s="15">
        <v>8.9999999999999993E-3</v>
      </c>
      <c r="R913" s="16">
        <v>3.2</v>
      </c>
    </row>
    <row r="914" spans="1:18" s="1" customFormat="1" ht="17.100000000000001" customHeight="1" outlineLevel="2" x14ac:dyDescent="0.2">
      <c r="A914" s="9">
        <v>844</v>
      </c>
      <c r="B914" s="2" t="s">
        <v>22</v>
      </c>
      <c r="C914" s="2" t="s">
        <v>3208</v>
      </c>
      <c r="D914" s="2" t="s">
        <v>3543</v>
      </c>
      <c r="E914" s="10" t="s">
        <v>3544</v>
      </c>
      <c r="F914" s="10" t="s">
        <v>3545</v>
      </c>
      <c r="G914" s="10" t="s">
        <v>3356</v>
      </c>
      <c r="H914" s="2" t="s">
        <v>3444</v>
      </c>
      <c r="I914" s="11">
        <v>8</v>
      </c>
      <c r="J914" s="12" t="s">
        <v>25</v>
      </c>
      <c r="K914" s="14">
        <v>260</v>
      </c>
      <c r="L914" s="14">
        <v>216.7</v>
      </c>
      <c r="M914" s="13">
        <f t="shared" si="90"/>
        <v>182</v>
      </c>
      <c r="N914" s="13">
        <f t="shared" si="91"/>
        <v>151.69999999999999</v>
      </c>
      <c r="O914" s="14">
        <v>273</v>
      </c>
      <c r="P914" s="11">
        <v>267</v>
      </c>
      <c r="Q914" s="15">
        <v>8.9999999999999993E-3</v>
      </c>
      <c r="R914" s="16">
        <v>3.5</v>
      </c>
    </row>
    <row r="915" spans="1:18" s="1" customFormat="1" ht="17.100000000000001" customHeight="1" outlineLevel="2" x14ac:dyDescent="0.2">
      <c r="A915" s="9">
        <v>845</v>
      </c>
      <c r="B915" s="2" t="s">
        <v>22</v>
      </c>
      <c r="C915" s="2" t="s">
        <v>3208</v>
      </c>
      <c r="D915" s="2" t="s">
        <v>3546</v>
      </c>
      <c r="E915" s="10" t="s">
        <v>3547</v>
      </c>
      <c r="F915" s="10" t="s">
        <v>3548</v>
      </c>
      <c r="G915" s="10" t="s">
        <v>3549</v>
      </c>
      <c r="H915" s="2" t="s">
        <v>3550</v>
      </c>
      <c r="I915" s="11">
        <v>6</v>
      </c>
      <c r="K915" s="14">
        <v>410</v>
      </c>
      <c r="L915" s="14">
        <v>341.7</v>
      </c>
      <c r="M915" s="13">
        <f t="shared" si="90"/>
        <v>287</v>
      </c>
      <c r="N915" s="13">
        <f t="shared" si="91"/>
        <v>239.2</v>
      </c>
      <c r="O915" s="14">
        <v>430.5</v>
      </c>
      <c r="P915" s="11">
        <v>371</v>
      </c>
      <c r="Q915" s="15">
        <v>1.2E-2</v>
      </c>
      <c r="R915" s="16">
        <v>4.2</v>
      </c>
    </row>
    <row r="916" spans="1:18" s="1" customFormat="1" ht="17.100000000000001" customHeight="1" outlineLevel="2" x14ac:dyDescent="0.2">
      <c r="A916" s="9">
        <v>846</v>
      </c>
      <c r="B916" s="2" t="s">
        <v>22</v>
      </c>
      <c r="C916" s="2" t="s">
        <v>3208</v>
      </c>
      <c r="D916" s="2" t="s">
        <v>3551</v>
      </c>
      <c r="E916" s="10" t="s">
        <v>3552</v>
      </c>
      <c r="F916" s="10" t="s">
        <v>3553</v>
      </c>
      <c r="G916" s="10" t="s">
        <v>3439</v>
      </c>
      <c r="H916" s="2" t="s">
        <v>3554</v>
      </c>
      <c r="I916" s="11">
        <v>8</v>
      </c>
      <c r="J916" s="12" t="s">
        <v>25</v>
      </c>
      <c r="K916" s="14">
        <v>343</v>
      </c>
      <c r="L916" s="14">
        <v>285.89999999999998</v>
      </c>
      <c r="M916" s="13">
        <f t="shared" si="90"/>
        <v>240.1</v>
      </c>
      <c r="N916" s="13">
        <f t="shared" si="91"/>
        <v>200.1</v>
      </c>
      <c r="O916" s="14">
        <v>360.2</v>
      </c>
      <c r="P916" s="11">
        <v>316</v>
      </c>
      <c r="Q916" s="15">
        <v>1.0999999999999999E-2</v>
      </c>
      <c r="R916" s="16">
        <v>3.1</v>
      </c>
    </row>
    <row r="917" spans="1:18" s="1" customFormat="1" ht="17.100000000000001" customHeight="1" outlineLevel="2" x14ac:dyDescent="0.2">
      <c r="A917" s="9">
        <v>847</v>
      </c>
      <c r="B917" s="2" t="s">
        <v>22</v>
      </c>
      <c r="C917" s="2" t="s">
        <v>3208</v>
      </c>
      <c r="D917" s="2" t="s">
        <v>3555</v>
      </c>
      <c r="E917" s="10" t="s">
        <v>3556</v>
      </c>
      <c r="F917" s="10" t="s">
        <v>3557</v>
      </c>
      <c r="G917" s="10" t="s">
        <v>3549</v>
      </c>
      <c r="H917" s="2" t="s">
        <v>3558</v>
      </c>
      <c r="I917" s="11">
        <v>8</v>
      </c>
      <c r="K917" s="14">
        <v>469</v>
      </c>
      <c r="L917" s="14">
        <v>390.9</v>
      </c>
      <c r="M917" s="13">
        <f t="shared" si="90"/>
        <v>328.3</v>
      </c>
      <c r="N917" s="13">
        <f t="shared" si="91"/>
        <v>273.60000000000002</v>
      </c>
      <c r="O917" s="14">
        <v>492.5</v>
      </c>
      <c r="P917" s="11">
        <v>434</v>
      </c>
      <c r="Q917" s="15">
        <v>1.9E-2</v>
      </c>
      <c r="R917" s="16">
        <v>7.6</v>
      </c>
    </row>
    <row r="918" spans="1:18" s="1" customFormat="1" ht="17.100000000000001" customHeight="1" outlineLevel="2" x14ac:dyDescent="0.2">
      <c r="A918" s="9">
        <v>848</v>
      </c>
      <c r="B918" s="2" t="s">
        <v>22</v>
      </c>
      <c r="C918" s="2" t="s">
        <v>3208</v>
      </c>
      <c r="D918" s="2" t="s">
        <v>3559</v>
      </c>
      <c r="E918" s="10" t="s">
        <v>3560</v>
      </c>
      <c r="F918" s="2" t="s">
        <v>3561</v>
      </c>
      <c r="G918" s="2" t="s">
        <v>3562</v>
      </c>
      <c r="H918" s="2" t="s">
        <v>3563</v>
      </c>
      <c r="I918" s="11">
        <v>6</v>
      </c>
      <c r="K918" s="14">
        <v>668</v>
      </c>
      <c r="L918" s="14">
        <v>556.70000000000005</v>
      </c>
      <c r="M918" s="13">
        <f t="shared" si="90"/>
        <v>467.6</v>
      </c>
      <c r="N918" s="13">
        <f t="shared" si="91"/>
        <v>389.70000000000005</v>
      </c>
      <c r="O918" s="14">
        <v>701.4</v>
      </c>
      <c r="P918" s="11">
        <v>417</v>
      </c>
      <c r="Q918" s="15">
        <v>1.7999999999999999E-2</v>
      </c>
      <c r="R918" s="16">
        <v>5.6</v>
      </c>
    </row>
    <row r="919" spans="1:18" s="1" customFormat="1" ht="17.100000000000001" customHeight="1" outlineLevel="2" x14ac:dyDescent="0.2">
      <c r="A919" s="9">
        <v>849</v>
      </c>
      <c r="B919" s="2" t="s">
        <v>22</v>
      </c>
      <c r="C919" s="2" t="s">
        <v>3208</v>
      </c>
      <c r="D919" s="2" t="s">
        <v>3564</v>
      </c>
      <c r="E919" s="10" t="s">
        <v>3565</v>
      </c>
      <c r="F919" s="2" t="s">
        <v>3566</v>
      </c>
      <c r="G919" s="10" t="s">
        <v>3356</v>
      </c>
      <c r="H919" s="2" t="s">
        <v>3567</v>
      </c>
      <c r="I919" s="11">
        <v>8</v>
      </c>
      <c r="J919" s="12" t="s">
        <v>25</v>
      </c>
      <c r="K919" s="14">
        <v>335</v>
      </c>
      <c r="L919" s="14">
        <v>279.2</v>
      </c>
      <c r="M919" s="13">
        <f t="shared" si="90"/>
        <v>234.5</v>
      </c>
      <c r="N919" s="13">
        <f t="shared" si="91"/>
        <v>195.5</v>
      </c>
      <c r="O919" s="14">
        <v>351.8</v>
      </c>
      <c r="P919" s="11">
        <v>293</v>
      </c>
      <c r="Q919" s="15">
        <v>1.0999999999999999E-2</v>
      </c>
      <c r="R919" s="16">
        <v>3.8</v>
      </c>
    </row>
    <row r="920" spans="1:18" s="1" customFormat="1" ht="17.100000000000001" customHeight="1" outlineLevel="2" x14ac:dyDescent="0.2">
      <c r="A920" s="9">
        <v>850</v>
      </c>
      <c r="B920" s="2" t="s">
        <v>22</v>
      </c>
      <c r="C920" s="2" t="s">
        <v>3208</v>
      </c>
      <c r="D920" s="2" t="s">
        <v>3568</v>
      </c>
      <c r="E920" s="10" t="s">
        <v>3569</v>
      </c>
      <c r="F920" s="10" t="s">
        <v>3570</v>
      </c>
      <c r="G920" s="10" t="s">
        <v>3388</v>
      </c>
      <c r="H920" s="2" t="s">
        <v>3312</v>
      </c>
      <c r="I920" s="11">
        <v>8</v>
      </c>
      <c r="J920" s="12" t="s">
        <v>25</v>
      </c>
      <c r="K920" s="14">
        <v>318</v>
      </c>
      <c r="L920" s="14">
        <v>265</v>
      </c>
      <c r="M920" s="13">
        <f t="shared" si="90"/>
        <v>222.6</v>
      </c>
      <c r="N920" s="13">
        <f t="shared" si="91"/>
        <v>185.5</v>
      </c>
      <c r="O920" s="14">
        <v>333.9</v>
      </c>
      <c r="P920" s="11">
        <v>374</v>
      </c>
      <c r="Q920" s="15">
        <v>1.0999999999999999E-2</v>
      </c>
      <c r="R920" s="16">
        <v>2.8</v>
      </c>
    </row>
    <row r="921" spans="1:18" s="1" customFormat="1" ht="17.100000000000001" customHeight="1" outlineLevel="2" x14ac:dyDescent="0.2">
      <c r="A921" s="9">
        <v>851</v>
      </c>
      <c r="B921" s="2" t="s">
        <v>22</v>
      </c>
      <c r="C921" s="2" t="s">
        <v>3208</v>
      </c>
      <c r="D921" s="2" t="s">
        <v>3571</v>
      </c>
      <c r="E921" s="10" t="s">
        <v>3572</v>
      </c>
      <c r="F921" s="2" t="s">
        <v>3573</v>
      </c>
      <c r="G921" s="2" t="s">
        <v>3574</v>
      </c>
      <c r="H921" s="2" t="s">
        <v>3575</v>
      </c>
      <c r="I921" s="11">
        <v>8</v>
      </c>
      <c r="J921" s="12" t="s">
        <v>25</v>
      </c>
      <c r="K921" s="14">
        <v>530</v>
      </c>
      <c r="L921" s="14">
        <v>441.7</v>
      </c>
      <c r="M921" s="13">
        <f t="shared" si="90"/>
        <v>371</v>
      </c>
      <c r="N921" s="13">
        <f t="shared" si="91"/>
        <v>309.20000000000005</v>
      </c>
      <c r="O921" s="14">
        <v>556.5</v>
      </c>
      <c r="P921" s="11">
        <v>96</v>
      </c>
      <c r="Q921" s="15">
        <v>5.0999999999999997E-2</v>
      </c>
      <c r="R921" s="16">
        <v>8.5</v>
      </c>
    </row>
    <row r="922" spans="1:18" s="1" customFormat="1" ht="17.100000000000001" customHeight="1" outlineLevel="2" x14ac:dyDescent="0.2">
      <c r="A922" s="9">
        <v>852</v>
      </c>
      <c r="B922" s="2" t="s">
        <v>22</v>
      </c>
      <c r="C922" s="2" t="s">
        <v>3208</v>
      </c>
      <c r="D922" s="2" t="s">
        <v>3576</v>
      </c>
      <c r="E922" s="10" t="s">
        <v>3577</v>
      </c>
      <c r="F922" s="2" t="s">
        <v>3578</v>
      </c>
      <c r="G922" s="2" t="s">
        <v>3574</v>
      </c>
      <c r="H922" s="2" t="s">
        <v>3579</v>
      </c>
      <c r="I922" s="11">
        <v>8</v>
      </c>
      <c r="J922" s="12" t="s">
        <v>25</v>
      </c>
      <c r="K922" s="14">
        <v>391</v>
      </c>
      <c r="L922" s="14">
        <v>325.89999999999998</v>
      </c>
      <c r="M922" s="13">
        <f t="shared" si="90"/>
        <v>273.7</v>
      </c>
      <c r="N922" s="13">
        <f t="shared" si="91"/>
        <v>228.1</v>
      </c>
      <c r="O922" s="14">
        <v>410.6</v>
      </c>
      <c r="P922" s="11">
        <v>38</v>
      </c>
      <c r="Q922" s="15">
        <v>6.0000000000000001E-3</v>
      </c>
      <c r="R922" s="16">
        <v>5</v>
      </c>
    </row>
    <row r="923" spans="1:18" s="1" customFormat="1" ht="17.100000000000001" customHeight="1" outlineLevel="2" x14ac:dyDescent="0.2">
      <c r="A923" s="9">
        <v>853</v>
      </c>
      <c r="B923" s="2" t="s">
        <v>22</v>
      </c>
      <c r="C923" s="2" t="s">
        <v>3208</v>
      </c>
      <c r="D923" s="2" t="s">
        <v>3580</v>
      </c>
      <c r="E923" s="10" t="s">
        <v>3581</v>
      </c>
      <c r="F923" s="2" t="s">
        <v>3582</v>
      </c>
      <c r="G923" s="2" t="s">
        <v>3574</v>
      </c>
      <c r="H923" s="2" t="s">
        <v>3583</v>
      </c>
      <c r="I923" s="11">
        <v>8</v>
      </c>
      <c r="J923" s="12" t="s">
        <v>25</v>
      </c>
      <c r="K923" s="14">
        <v>388</v>
      </c>
      <c r="L923" s="14">
        <v>323.39999999999998</v>
      </c>
      <c r="M923" s="13">
        <f t="shared" si="90"/>
        <v>271.60000000000002</v>
      </c>
      <c r="N923" s="13">
        <f t="shared" si="91"/>
        <v>226.4</v>
      </c>
      <c r="O923" s="14">
        <v>407.4</v>
      </c>
      <c r="P923" s="11">
        <v>7</v>
      </c>
      <c r="Q923" s="15">
        <v>6.0000000000000001E-3</v>
      </c>
      <c r="R923" s="16">
        <v>4.5</v>
      </c>
    </row>
    <row r="924" spans="1:18" s="1" customFormat="1" ht="17.100000000000001" customHeight="1" outlineLevel="2" x14ac:dyDescent="0.2">
      <c r="A924" s="9">
        <v>854</v>
      </c>
      <c r="B924" s="2" t="s">
        <v>22</v>
      </c>
      <c r="C924" s="2" t="s">
        <v>3208</v>
      </c>
      <c r="D924" s="2" t="s">
        <v>3584</v>
      </c>
      <c r="E924" s="10" t="s">
        <v>3585</v>
      </c>
      <c r="F924" s="2" t="s">
        <v>3586</v>
      </c>
      <c r="G924" s="2" t="s">
        <v>3574</v>
      </c>
      <c r="H924" s="2" t="s">
        <v>3587</v>
      </c>
      <c r="I924" s="11">
        <v>8</v>
      </c>
      <c r="J924" s="12" t="s">
        <v>25</v>
      </c>
      <c r="K924" s="14">
        <v>409</v>
      </c>
      <c r="L924" s="14">
        <v>340.9</v>
      </c>
      <c r="M924" s="13">
        <f t="shared" si="90"/>
        <v>286.3</v>
      </c>
      <c r="N924" s="13">
        <f t="shared" si="91"/>
        <v>238.6</v>
      </c>
      <c r="O924" s="14">
        <v>429.5</v>
      </c>
      <c r="P924" s="11">
        <v>59</v>
      </c>
      <c r="Q924" s="15">
        <v>5.0000000000000001E-3</v>
      </c>
      <c r="R924" s="16">
        <v>3.1</v>
      </c>
    </row>
    <row r="925" spans="1:18" s="1" customFormat="1" ht="17.100000000000001" customHeight="1" outlineLevel="2" x14ac:dyDescent="0.2">
      <c r="A925" s="9">
        <v>855</v>
      </c>
      <c r="B925" s="2" t="s">
        <v>22</v>
      </c>
      <c r="C925" s="2" t="s">
        <v>3208</v>
      </c>
      <c r="D925" s="2" t="s">
        <v>3588</v>
      </c>
      <c r="E925" s="10" t="s">
        <v>3589</v>
      </c>
      <c r="F925" s="10" t="s">
        <v>3590</v>
      </c>
      <c r="G925" s="10" t="s">
        <v>3439</v>
      </c>
      <c r="H925" s="2" t="s">
        <v>3285</v>
      </c>
      <c r="I925" s="11">
        <v>20</v>
      </c>
      <c r="K925" s="14">
        <v>235</v>
      </c>
      <c r="L925" s="14">
        <v>195.9</v>
      </c>
      <c r="M925" s="13">
        <f t="shared" si="90"/>
        <v>164.5</v>
      </c>
      <c r="N925" s="13">
        <f t="shared" si="91"/>
        <v>137.1</v>
      </c>
      <c r="O925" s="14">
        <v>246.8</v>
      </c>
      <c r="P925" s="11">
        <v>312</v>
      </c>
      <c r="Q925" s="15">
        <v>1.9E-2</v>
      </c>
      <c r="R925" s="16">
        <v>6</v>
      </c>
    </row>
    <row r="926" spans="1:18" s="1" customFormat="1" ht="17.100000000000001" customHeight="1" outlineLevel="2" x14ac:dyDescent="0.2">
      <c r="A926" s="9">
        <v>856</v>
      </c>
      <c r="B926" s="2" t="s">
        <v>22</v>
      </c>
      <c r="C926" s="2" t="s">
        <v>3208</v>
      </c>
      <c r="D926" s="2" t="s">
        <v>3591</v>
      </c>
      <c r="E926" s="10" t="s">
        <v>3592</v>
      </c>
      <c r="F926" s="10" t="s">
        <v>3593</v>
      </c>
      <c r="G926" s="2" t="s">
        <v>3594</v>
      </c>
      <c r="H926" s="2" t="s">
        <v>3595</v>
      </c>
      <c r="I926" s="11">
        <v>8</v>
      </c>
      <c r="J926" s="12" t="s">
        <v>25</v>
      </c>
      <c r="K926" s="14">
        <v>221</v>
      </c>
      <c r="L926" s="14">
        <v>184.2</v>
      </c>
      <c r="M926" s="13">
        <f t="shared" si="90"/>
        <v>154.69999999999999</v>
      </c>
      <c r="N926" s="13">
        <f t="shared" si="91"/>
        <v>129</v>
      </c>
      <c r="O926" s="14">
        <v>232.1</v>
      </c>
      <c r="P926" s="11">
        <v>460</v>
      </c>
      <c r="Q926" s="15">
        <v>4.0000000000000001E-3</v>
      </c>
      <c r="R926" s="16">
        <v>2.1</v>
      </c>
    </row>
    <row r="927" spans="1:18" s="1" customFormat="1" ht="17.100000000000001" customHeight="1" outlineLevel="2" x14ac:dyDescent="0.2">
      <c r="A927" s="9">
        <v>857</v>
      </c>
      <c r="B927" s="2" t="s">
        <v>22</v>
      </c>
      <c r="C927" s="2" t="s">
        <v>3208</v>
      </c>
      <c r="D927" s="2" t="s">
        <v>3596</v>
      </c>
      <c r="E927" s="10" t="s">
        <v>3597</v>
      </c>
      <c r="F927" s="2" t="s">
        <v>3598</v>
      </c>
      <c r="G927" s="10" t="s">
        <v>3356</v>
      </c>
      <c r="H927" s="2" t="s">
        <v>3440</v>
      </c>
      <c r="I927" s="11">
        <v>10</v>
      </c>
      <c r="J927" s="12" t="s">
        <v>25</v>
      </c>
      <c r="K927" s="14">
        <v>343</v>
      </c>
      <c r="L927" s="14">
        <v>285.89999999999998</v>
      </c>
      <c r="M927" s="13">
        <f t="shared" si="90"/>
        <v>240.1</v>
      </c>
      <c r="N927" s="13">
        <f t="shared" si="91"/>
        <v>200.1</v>
      </c>
      <c r="O927" s="14">
        <v>360.2</v>
      </c>
      <c r="P927" s="11">
        <v>264</v>
      </c>
      <c r="Q927" s="15">
        <v>1.6E-2</v>
      </c>
      <c r="R927" s="16">
        <v>2.2999999999999998</v>
      </c>
    </row>
    <row r="928" spans="1:18" s="1" customFormat="1" ht="17.100000000000001" customHeight="1" outlineLevel="2" x14ac:dyDescent="0.2">
      <c r="A928" s="9">
        <v>858</v>
      </c>
      <c r="B928" s="2" t="s">
        <v>22</v>
      </c>
      <c r="C928" s="2" t="s">
        <v>3208</v>
      </c>
      <c r="D928" s="2" t="s">
        <v>3599</v>
      </c>
      <c r="E928" s="10" t="s">
        <v>3600</v>
      </c>
      <c r="F928" s="10" t="s">
        <v>3601</v>
      </c>
      <c r="G928" s="2" t="s">
        <v>3602</v>
      </c>
      <c r="H928" s="2" t="s">
        <v>3603</v>
      </c>
      <c r="I928" s="11">
        <v>4</v>
      </c>
      <c r="K928" s="13">
        <v>1147</v>
      </c>
      <c r="L928" s="14">
        <v>955.9</v>
      </c>
      <c r="M928" s="13">
        <f t="shared" si="90"/>
        <v>802.9</v>
      </c>
      <c r="N928" s="13">
        <f t="shared" si="91"/>
        <v>669.1</v>
      </c>
      <c r="O928" s="13">
        <v>1204.4000000000001</v>
      </c>
      <c r="P928" s="11">
        <v>101</v>
      </c>
      <c r="Q928" s="15">
        <v>1.7000000000000001E-2</v>
      </c>
      <c r="R928" s="16">
        <v>4.7</v>
      </c>
    </row>
    <row r="929" spans="1:19" s="1" customFormat="1" ht="17.100000000000001" customHeight="1" outlineLevel="2" x14ac:dyDescent="0.2">
      <c r="A929" s="9">
        <v>859</v>
      </c>
      <c r="B929" s="2" t="s">
        <v>22</v>
      </c>
      <c r="C929" s="2" t="s">
        <v>3208</v>
      </c>
      <c r="D929" s="2" t="s">
        <v>3604</v>
      </c>
      <c r="E929" s="10" t="s">
        <v>3605</v>
      </c>
      <c r="F929" s="10" t="s">
        <v>3606</v>
      </c>
      <c r="G929" s="2" t="s">
        <v>3607</v>
      </c>
      <c r="H929" s="2" t="s">
        <v>3608</v>
      </c>
      <c r="I929" s="11">
        <v>4</v>
      </c>
      <c r="K929" s="13">
        <v>1625</v>
      </c>
      <c r="L929" s="13">
        <v>1354.2</v>
      </c>
      <c r="M929" s="13">
        <f t="shared" si="90"/>
        <v>1137.5</v>
      </c>
      <c r="N929" s="13">
        <f t="shared" si="91"/>
        <v>948</v>
      </c>
      <c r="O929" s="13">
        <v>1706.3</v>
      </c>
      <c r="P929" s="11">
        <v>295</v>
      </c>
      <c r="Q929" s="15">
        <v>1.7000000000000001E-2</v>
      </c>
      <c r="R929" s="16">
        <v>5</v>
      </c>
    </row>
    <row r="930" spans="1:19" ht="18.95" hidden="1" customHeight="1" outlineLevel="1" x14ac:dyDescent="0.3">
      <c r="A930" s="7"/>
      <c r="B930" s="7"/>
      <c r="C930" s="8" t="s">
        <v>3609</v>
      </c>
      <c r="D930" s="7"/>
      <c r="E930" s="7"/>
      <c r="F930" s="7"/>
      <c r="G930" s="7"/>
      <c r="H930" s="7"/>
      <c r="I930" s="7"/>
      <c r="J930" s="7"/>
      <c r="K930" s="7"/>
      <c r="L930" s="7"/>
      <c r="M930" s="7"/>
      <c r="N930" s="7"/>
      <c r="O930" s="7"/>
      <c r="P930" s="7"/>
      <c r="Q930" s="7"/>
      <c r="R930" s="7"/>
      <c r="S930" s="7"/>
    </row>
    <row r="931" spans="1:19" s="1" customFormat="1" ht="17.100000000000001" customHeight="1" outlineLevel="2" x14ac:dyDescent="0.2">
      <c r="A931" s="9">
        <v>860</v>
      </c>
      <c r="B931" s="2" t="s">
        <v>22</v>
      </c>
      <c r="C931" s="2" t="s">
        <v>3610</v>
      </c>
      <c r="D931" s="2" t="s">
        <v>3611</v>
      </c>
      <c r="E931" s="10" t="s">
        <v>3612</v>
      </c>
      <c r="F931" s="10" t="s">
        <v>3613</v>
      </c>
      <c r="G931" s="2" t="s">
        <v>3614</v>
      </c>
      <c r="H931" s="2" t="s">
        <v>3615</v>
      </c>
      <c r="I931" s="11">
        <v>30</v>
      </c>
      <c r="K931" s="14">
        <v>43</v>
      </c>
      <c r="L931" s="14">
        <v>35.9</v>
      </c>
      <c r="M931" s="13">
        <f t="shared" ref="M931:M937" si="92">ROUNDUP(K931*(1-$M$6),1)</f>
        <v>30.1</v>
      </c>
      <c r="N931" s="13">
        <f t="shared" ref="N931:N937" si="93">ROUNDUP(M931/1.2,1)</f>
        <v>25.1</v>
      </c>
      <c r="O931" s="14">
        <v>45.2</v>
      </c>
      <c r="P931" s="18">
        <v>3433</v>
      </c>
      <c r="Q931" s="15">
        <v>1.0999999999999999E-2</v>
      </c>
      <c r="R931" s="16">
        <v>1.1000000000000001</v>
      </c>
    </row>
    <row r="932" spans="1:19" s="1" customFormat="1" ht="17.100000000000001" customHeight="1" outlineLevel="2" x14ac:dyDescent="0.2">
      <c r="A932" s="9">
        <v>861</v>
      </c>
      <c r="B932" s="2" t="s">
        <v>22</v>
      </c>
      <c r="C932" s="2" t="s">
        <v>3610</v>
      </c>
      <c r="D932" s="2" t="s">
        <v>3616</v>
      </c>
      <c r="E932" s="10" t="s">
        <v>3617</v>
      </c>
      <c r="F932" s="10" t="s">
        <v>3618</v>
      </c>
      <c r="G932" s="2" t="s">
        <v>3619</v>
      </c>
      <c r="H932" s="2" t="s">
        <v>3615</v>
      </c>
      <c r="I932" s="11">
        <v>6</v>
      </c>
      <c r="J932" s="12" t="s">
        <v>25</v>
      </c>
      <c r="K932" s="14">
        <v>130.80000000000001</v>
      </c>
      <c r="L932" s="14">
        <v>109</v>
      </c>
      <c r="M932" s="13">
        <f t="shared" si="92"/>
        <v>91.6</v>
      </c>
      <c r="N932" s="13">
        <f t="shared" si="93"/>
        <v>76.399999999999991</v>
      </c>
      <c r="O932" s="14">
        <v>137.4</v>
      </c>
      <c r="Q932" s="15">
        <v>1.0999999999999999E-2</v>
      </c>
      <c r="R932" s="16">
        <v>0.2</v>
      </c>
    </row>
    <row r="933" spans="1:19" s="1" customFormat="1" ht="17.100000000000001" customHeight="1" outlineLevel="2" x14ac:dyDescent="0.2">
      <c r="A933" s="9">
        <v>862</v>
      </c>
      <c r="B933" s="2" t="s">
        <v>87</v>
      </c>
      <c r="C933" s="2" t="s">
        <v>3610</v>
      </c>
      <c r="D933" s="2" t="s">
        <v>3620</v>
      </c>
      <c r="E933" s="10" t="s">
        <v>3621</v>
      </c>
      <c r="F933" s="10" t="s">
        <v>3622</v>
      </c>
      <c r="G933" s="10" t="s">
        <v>3623</v>
      </c>
      <c r="H933" s="2" t="s">
        <v>3615</v>
      </c>
      <c r="I933" s="11">
        <v>50</v>
      </c>
      <c r="K933" s="14">
        <v>35</v>
      </c>
      <c r="L933" s="14">
        <v>29.2</v>
      </c>
      <c r="M933" s="13">
        <f t="shared" si="92"/>
        <v>24.5</v>
      </c>
      <c r="N933" s="13">
        <f t="shared" si="93"/>
        <v>20.5</v>
      </c>
      <c r="O933" s="14">
        <v>36.799999999999997</v>
      </c>
      <c r="P933" s="18">
        <v>6893</v>
      </c>
      <c r="Q933" s="15">
        <v>1.6E-2</v>
      </c>
      <c r="R933" s="16">
        <v>1.5</v>
      </c>
    </row>
    <row r="934" spans="1:19" s="1" customFormat="1" ht="17.100000000000001" customHeight="1" outlineLevel="2" x14ac:dyDescent="0.2">
      <c r="A934" s="9">
        <v>863</v>
      </c>
      <c r="B934" s="2" t="s">
        <v>22</v>
      </c>
      <c r="C934" s="2" t="s">
        <v>3610</v>
      </c>
      <c r="D934" s="2" t="s">
        <v>3624</v>
      </c>
      <c r="E934" s="10" t="s">
        <v>3625</v>
      </c>
      <c r="F934" s="10" t="s">
        <v>3626</v>
      </c>
      <c r="G934" s="2" t="s">
        <v>3627</v>
      </c>
      <c r="H934" s="2" t="s">
        <v>3628</v>
      </c>
      <c r="I934" s="11">
        <v>30</v>
      </c>
      <c r="K934" s="14">
        <v>48</v>
      </c>
      <c r="L934" s="14">
        <v>40</v>
      </c>
      <c r="M934" s="13">
        <f t="shared" si="92"/>
        <v>33.6</v>
      </c>
      <c r="N934" s="13">
        <f t="shared" si="93"/>
        <v>28</v>
      </c>
      <c r="O934" s="14">
        <v>50.4</v>
      </c>
      <c r="P934" s="11">
        <v>397</v>
      </c>
      <c r="Q934" s="15">
        <v>1.2E-2</v>
      </c>
      <c r="R934" s="16">
        <v>1.1000000000000001</v>
      </c>
    </row>
    <row r="935" spans="1:19" s="1" customFormat="1" ht="17.100000000000001" customHeight="1" outlineLevel="2" x14ac:dyDescent="0.2">
      <c r="A935" s="9">
        <v>864</v>
      </c>
      <c r="B935" s="2" t="s">
        <v>22</v>
      </c>
      <c r="C935" s="2" t="s">
        <v>3610</v>
      </c>
      <c r="D935" s="2" t="s">
        <v>3629</v>
      </c>
      <c r="E935" s="10" t="s">
        <v>3630</v>
      </c>
      <c r="F935" s="10" t="s">
        <v>3631</v>
      </c>
      <c r="G935" s="2" t="s">
        <v>3632</v>
      </c>
      <c r="H935" s="2" t="s">
        <v>3628</v>
      </c>
      <c r="I935" s="11">
        <v>4</v>
      </c>
      <c r="J935" s="12" t="s">
        <v>25</v>
      </c>
      <c r="K935" s="14">
        <v>163</v>
      </c>
      <c r="L935" s="14">
        <v>135.9</v>
      </c>
      <c r="M935" s="13">
        <f t="shared" si="92"/>
        <v>114.1</v>
      </c>
      <c r="N935" s="13">
        <f t="shared" si="93"/>
        <v>95.1</v>
      </c>
      <c r="O935" s="14">
        <v>171.2</v>
      </c>
      <c r="Q935" s="15">
        <v>8.0000000000000002E-3</v>
      </c>
      <c r="R935" s="16">
        <v>0.1</v>
      </c>
    </row>
    <row r="936" spans="1:19" s="1" customFormat="1" ht="17.100000000000001" customHeight="1" outlineLevel="2" x14ac:dyDescent="0.2">
      <c r="A936" s="9">
        <v>865</v>
      </c>
      <c r="B936" s="2" t="s">
        <v>87</v>
      </c>
      <c r="C936" s="2" t="s">
        <v>3610</v>
      </c>
      <c r="D936" s="2" t="s">
        <v>3633</v>
      </c>
      <c r="E936" s="10" t="s">
        <v>3625</v>
      </c>
      <c r="F936" s="10" t="s">
        <v>3631</v>
      </c>
      <c r="G936" s="2" t="s">
        <v>3634</v>
      </c>
      <c r="H936" s="2" t="s">
        <v>3628</v>
      </c>
      <c r="I936" s="11">
        <v>50</v>
      </c>
      <c r="K936" s="14">
        <v>38</v>
      </c>
      <c r="L936" s="14">
        <v>31.7</v>
      </c>
      <c r="M936" s="13">
        <f t="shared" si="92"/>
        <v>26.6</v>
      </c>
      <c r="N936" s="13">
        <f t="shared" si="93"/>
        <v>22.200000000000003</v>
      </c>
      <c r="O936" s="14">
        <v>39.9</v>
      </c>
      <c r="P936" s="18">
        <v>11920</v>
      </c>
      <c r="Q936" s="15">
        <v>1.6E-2</v>
      </c>
      <c r="R936" s="16">
        <v>1.6</v>
      </c>
    </row>
    <row r="937" spans="1:19" s="1" customFormat="1" ht="17.100000000000001" customHeight="1" outlineLevel="2" x14ac:dyDescent="0.2">
      <c r="A937" s="9">
        <v>866</v>
      </c>
      <c r="B937" s="2" t="s">
        <v>22</v>
      </c>
      <c r="C937" s="2" t="s">
        <v>3610</v>
      </c>
      <c r="D937" s="2" t="s">
        <v>3635</v>
      </c>
      <c r="E937" s="10" t="s">
        <v>3636</v>
      </c>
      <c r="F937" s="2" t="s">
        <v>3637</v>
      </c>
      <c r="G937" s="2" t="s">
        <v>3638</v>
      </c>
      <c r="H937" s="2" t="s">
        <v>3639</v>
      </c>
      <c r="I937" s="11">
        <v>30</v>
      </c>
      <c r="K937" s="14">
        <v>86</v>
      </c>
      <c r="L937" s="14">
        <v>71.7</v>
      </c>
      <c r="M937" s="13">
        <f t="shared" si="92"/>
        <v>60.2</v>
      </c>
      <c r="N937" s="13">
        <f t="shared" si="93"/>
        <v>50.2</v>
      </c>
      <c r="O937" s="14">
        <v>90.3</v>
      </c>
      <c r="P937" s="11">
        <v>180</v>
      </c>
      <c r="Q937" s="15">
        <v>1.0999999999999999E-2</v>
      </c>
      <c r="R937" s="16">
        <v>1.6</v>
      </c>
    </row>
    <row r="938" spans="1:19" ht="18.95" hidden="1" customHeight="1" outlineLevel="1" x14ac:dyDescent="0.3">
      <c r="A938" s="7"/>
      <c r="B938" s="7"/>
      <c r="C938" s="8" t="s">
        <v>3640</v>
      </c>
      <c r="D938" s="7"/>
      <c r="E938" s="7"/>
      <c r="F938" s="7"/>
      <c r="G938" s="7"/>
      <c r="H938" s="7"/>
      <c r="I938" s="7"/>
      <c r="J938" s="7"/>
      <c r="K938" s="7"/>
      <c r="L938" s="7"/>
      <c r="M938" s="7"/>
      <c r="N938" s="7"/>
      <c r="O938" s="7"/>
      <c r="P938" s="7"/>
      <c r="Q938" s="7"/>
      <c r="R938" s="7"/>
      <c r="S938" s="7"/>
    </row>
    <row r="939" spans="1:19" s="1" customFormat="1" ht="17.100000000000001" customHeight="1" outlineLevel="2" x14ac:dyDescent="0.2">
      <c r="A939" s="9">
        <v>867</v>
      </c>
      <c r="B939" s="2" t="s">
        <v>22</v>
      </c>
      <c r="C939" s="2" t="s">
        <v>3610</v>
      </c>
      <c r="D939" s="2" t="s">
        <v>3641</v>
      </c>
      <c r="E939" s="10" t="s">
        <v>3642</v>
      </c>
      <c r="F939" s="10" t="s">
        <v>3643</v>
      </c>
      <c r="G939" s="2" t="s">
        <v>3644</v>
      </c>
      <c r="H939" s="2" t="s">
        <v>3645</v>
      </c>
      <c r="I939" s="11">
        <v>36</v>
      </c>
      <c r="K939" s="14">
        <v>289</v>
      </c>
      <c r="L939" s="14">
        <v>240.9</v>
      </c>
      <c r="M939" s="13">
        <f t="shared" ref="M939:M955" si="94">ROUNDUP(K939*(1-$M$6),1)</f>
        <v>202.3</v>
      </c>
      <c r="N939" s="13">
        <f t="shared" ref="N939:N955" si="95">ROUNDUP(M939/1.2,1)</f>
        <v>168.6</v>
      </c>
      <c r="O939" s="14">
        <v>303.5</v>
      </c>
      <c r="P939" s="11">
        <v>596</v>
      </c>
      <c r="Q939" s="15">
        <v>0.02</v>
      </c>
      <c r="R939" s="16">
        <v>6.7</v>
      </c>
    </row>
    <row r="940" spans="1:19" s="1" customFormat="1" ht="17.100000000000001" customHeight="1" outlineLevel="2" x14ac:dyDescent="0.2">
      <c r="A940" s="9">
        <v>868</v>
      </c>
      <c r="B940" s="2" t="s">
        <v>22</v>
      </c>
      <c r="C940" s="2" t="s">
        <v>3610</v>
      </c>
      <c r="D940" s="2" t="s">
        <v>3646</v>
      </c>
      <c r="E940" s="10" t="s">
        <v>3642</v>
      </c>
      <c r="F940" s="10" t="s">
        <v>3643</v>
      </c>
      <c r="G940" s="2" t="s">
        <v>3647</v>
      </c>
      <c r="H940" s="2" t="s">
        <v>3645</v>
      </c>
      <c r="I940" s="11">
        <v>40</v>
      </c>
      <c r="K940" s="14">
        <v>264</v>
      </c>
      <c r="L940" s="14">
        <v>220</v>
      </c>
      <c r="M940" s="13">
        <f t="shared" si="94"/>
        <v>184.8</v>
      </c>
      <c r="N940" s="13">
        <f t="shared" si="95"/>
        <v>154</v>
      </c>
      <c r="O940" s="14">
        <v>277.2</v>
      </c>
      <c r="P940" s="11">
        <v>804</v>
      </c>
      <c r="Q940" s="15">
        <v>1.7000000000000001E-2</v>
      </c>
      <c r="R940" s="16">
        <v>6.3</v>
      </c>
    </row>
    <row r="941" spans="1:19" s="1" customFormat="1" ht="17.100000000000001" customHeight="1" outlineLevel="2" x14ac:dyDescent="0.2">
      <c r="A941" s="9">
        <v>869</v>
      </c>
      <c r="B941" s="2" t="s">
        <v>87</v>
      </c>
      <c r="C941" s="2" t="s">
        <v>3610</v>
      </c>
      <c r="D941" s="2" t="s">
        <v>3648</v>
      </c>
      <c r="E941" s="10" t="s">
        <v>3642</v>
      </c>
      <c r="F941" s="10" t="s">
        <v>3643</v>
      </c>
      <c r="G941" s="2" t="s">
        <v>3649</v>
      </c>
      <c r="H941" s="2" t="s">
        <v>3650</v>
      </c>
      <c r="I941" s="11">
        <v>40</v>
      </c>
      <c r="J941" s="12" t="s">
        <v>25</v>
      </c>
      <c r="K941" s="14">
        <v>216</v>
      </c>
      <c r="L941" s="14">
        <v>180</v>
      </c>
      <c r="M941" s="13">
        <f t="shared" si="94"/>
        <v>151.19999999999999</v>
      </c>
      <c r="N941" s="13">
        <f t="shared" si="95"/>
        <v>126</v>
      </c>
      <c r="O941" s="14">
        <v>226.8</v>
      </c>
      <c r="P941" s="11">
        <v>300</v>
      </c>
      <c r="Q941" s="15">
        <v>1.7000000000000001E-2</v>
      </c>
      <c r="R941" s="16">
        <v>3.1</v>
      </c>
    </row>
    <row r="942" spans="1:19" s="1" customFormat="1" ht="17.100000000000001" customHeight="1" outlineLevel="2" x14ac:dyDescent="0.2">
      <c r="A942" s="9">
        <v>870</v>
      </c>
      <c r="B942" s="2" t="s">
        <v>22</v>
      </c>
      <c r="C942" s="2" t="s">
        <v>3610</v>
      </c>
      <c r="D942" s="2" t="s">
        <v>3651</v>
      </c>
      <c r="E942" s="10" t="s">
        <v>3652</v>
      </c>
      <c r="F942" s="10" t="s">
        <v>3653</v>
      </c>
      <c r="G942" s="2" t="s">
        <v>3654</v>
      </c>
      <c r="H942" s="2" t="s">
        <v>3655</v>
      </c>
      <c r="I942" s="11">
        <v>24</v>
      </c>
      <c r="K942" s="14">
        <v>235</v>
      </c>
      <c r="L942" s="14">
        <v>195.9</v>
      </c>
      <c r="M942" s="13">
        <f t="shared" si="94"/>
        <v>164.5</v>
      </c>
      <c r="N942" s="13">
        <f t="shared" si="95"/>
        <v>137.1</v>
      </c>
      <c r="O942" s="14">
        <v>246.8</v>
      </c>
      <c r="P942" s="11">
        <v>686</v>
      </c>
      <c r="Q942" s="15">
        <v>1.6E-2</v>
      </c>
      <c r="R942" s="16">
        <v>2.9</v>
      </c>
    </row>
    <row r="943" spans="1:19" s="1" customFormat="1" ht="17.100000000000001" customHeight="1" outlineLevel="2" x14ac:dyDescent="0.2">
      <c r="A943" s="9">
        <v>871</v>
      </c>
      <c r="B943" s="2" t="s">
        <v>22</v>
      </c>
      <c r="C943" s="2" t="s">
        <v>3610</v>
      </c>
      <c r="D943" s="2" t="s">
        <v>3656</v>
      </c>
      <c r="E943" s="10" t="s">
        <v>3657</v>
      </c>
      <c r="F943" s="10" t="s">
        <v>3658</v>
      </c>
      <c r="G943" s="2" t="s">
        <v>3659</v>
      </c>
      <c r="H943" s="2" t="s">
        <v>3655</v>
      </c>
      <c r="I943" s="11">
        <v>40</v>
      </c>
      <c r="K943" s="14">
        <v>220</v>
      </c>
      <c r="L943" s="14">
        <v>183.4</v>
      </c>
      <c r="M943" s="13">
        <f t="shared" si="94"/>
        <v>154</v>
      </c>
      <c r="N943" s="13">
        <f t="shared" si="95"/>
        <v>128.4</v>
      </c>
      <c r="O943" s="14">
        <v>231</v>
      </c>
      <c r="P943" s="11">
        <v>580</v>
      </c>
      <c r="Q943" s="15">
        <v>1.9E-2</v>
      </c>
      <c r="R943" s="16">
        <v>4.5999999999999996</v>
      </c>
    </row>
    <row r="944" spans="1:19" s="1" customFormat="1" ht="17.100000000000001" customHeight="1" outlineLevel="2" x14ac:dyDescent="0.2">
      <c r="A944" s="9">
        <v>872</v>
      </c>
      <c r="B944" s="2" t="s">
        <v>87</v>
      </c>
      <c r="C944" s="2" t="s">
        <v>3610</v>
      </c>
      <c r="D944" s="2" t="s">
        <v>3660</v>
      </c>
      <c r="E944" s="10" t="s">
        <v>3661</v>
      </c>
      <c r="F944" s="10" t="s">
        <v>3662</v>
      </c>
      <c r="G944" s="2" t="s">
        <v>3663</v>
      </c>
      <c r="H944" s="2" t="s">
        <v>3664</v>
      </c>
      <c r="I944" s="11">
        <v>40</v>
      </c>
      <c r="K944" s="14">
        <v>189</v>
      </c>
      <c r="L944" s="14">
        <v>157.5</v>
      </c>
      <c r="M944" s="13">
        <f t="shared" si="94"/>
        <v>132.30000000000001</v>
      </c>
      <c r="N944" s="13">
        <f t="shared" si="95"/>
        <v>110.3</v>
      </c>
      <c r="O944" s="14">
        <v>198.5</v>
      </c>
      <c r="P944" s="11">
        <v>274</v>
      </c>
      <c r="Q944" s="15">
        <v>2.5999999999999999E-2</v>
      </c>
      <c r="R944" s="16">
        <v>6.4</v>
      </c>
    </row>
    <row r="945" spans="1:19" s="1" customFormat="1" ht="17.100000000000001" customHeight="1" outlineLevel="2" x14ac:dyDescent="0.2">
      <c r="A945" s="9">
        <v>873</v>
      </c>
      <c r="B945" s="2" t="s">
        <v>22</v>
      </c>
      <c r="C945" s="2" t="s">
        <v>3610</v>
      </c>
      <c r="D945" s="2" t="s">
        <v>3665</v>
      </c>
      <c r="E945" s="10" t="s">
        <v>3666</v>
      </c>
      <c r="F945" s="10" t="s">
        <v>3667</v>
      </c>
      <c r="G945" s="2" t="s">
        <v>3668</v>
      </c>
      <c r="H945" s="2" t="s">
        <v>3669</v>
      </c>
      <c r="I945" s="11">
        <v>24</v>
      </c>
      <c r="K945" s="14">
        <v>191</v>
      </c>
      <c r="L945" s="14">
        <v>159.19999999999999</v>
      </c>
      <c r="M945" s="13">
        <f t="shared" si="94"/>
        <v>133.69999999999999</v>
      </c>
      <c r="N945" s="13">
        <f t="shared" si="95"/>
        <v>111.5</v>
      </c>
      <c r="O945" s="14">
        <v>200.6</v>
      </c>
      <c r="P945" s="18">
        <v>1275</v>
      </c>
      <c r="Q945" s="15">
        <v>1.9E-2</v>
      </c>
      <c r="R945" s="16">
        <v>3.9</v>
      </c>
    </row>
    <row r="946" spans="1:19" s="1" customFormat="1" ht="17.100000000000001" customHeight="1" outlineLevel="2" x14ac:dyDescent="0.2">
      <c r="A946" s="9">
        <v>874</v>
      </c>
      <c r="B946" s="2" t="s">
        <v>87</v>
      </c>
      <c r="C946" s="2" t="s">
        <v>3610</v>
      </c>
      <c r="D946" s="2" t="s">
        <v>3670</v>
      </c>
      <c r="E946" s="10" t="s">
        <v>3671</v>
      </c>
      <c r="F946" s="10" t="s">
        <v>3658</v>
      </c>
      <c r="G946" s="2" t="s">
        <v>3663</v>
      </c>
      <c r="H946" s="2" t="s">
        <v>3672</v>
      </c>
      <c r="I946" s="11">
        <v>40</v>
      </c>
      <c r="K946" s="14">
        <v>172</v>
      </c>
      <c r="L946" s="14">
        <v>143.4</v>
      </c>
      <c r="M946" s="13">
        <f t="shared" si="94"/>
        <v>120.4</v>
      </c>
      <c r="N946" s="13">
        <f t="shared" si="95"/>
        <v>100.39999999999999</v>
      </c>
      <c r="O946" s="14">
        <v>180.6</v>
      </c>
      <c r="P946" s="11">
        <v>743</v>
      </c>
      <c r="Q946" s="15">
        <v>2.5999999999999999E-2</v>
      </c>
      <c r="R946" s="16">
        <v>5.2</v>
      </c>
    </row>
    <row r="947" spans="1:19" s="1" customFormat="1" ht="17.100000000000001" customHeight="1" outlineLevel="2" x14ac:dyDescent="0.2">
      <c r="A947" s="9">
        <v>875</v>
      </c>
      <c r="B947" s="2" t="s">
        <v>22</v>
      </c>
      <c r="C947" s="2" t="s">
        <v>3610</v>
      </c>
      <c r="D947" s="2" t="s">
        <v>3673</v>
      </c>
      <c r="E947" s="10" t="s">
        <v>3674</v>
      </c>
      <c r="F947" s="10" t="s">
        <v>3675</v>
      </c>
      <c r="G947" s="2" t="s">
        <v>3676</v>
      </c>
      <c r="H947" s="2" t="s">
        <v>3677</v>
      </c>
      <c r="I947" s="11">
        <v>20</v>
      </c>
      <c r="K947" s="14">
        <v>385</v>
      </c>
      <c r="L947" s="14">
        <v>320.89999999999998</v>
      </c>
      <c r="M947" s="13">
        <f t="shared" si="94"/>
        <v>269.5</v>
      </c>
      <c r="N947" s="13">
        <f t="shared" si="95"/>
        <v>224.6</v>
      </c>
      <c r="O947" s="14">
        <v>404.3</v>
      </c>
      <c r="P947" s="11">
        <v>97</v>
      </c>
      <c r="Q947" s="15">
        <v>0.03</v>
      </c>
      <c r="R947" s="16">
        <v>7.2</v>
      </c>
    </row>
    <row r="948" spans="1:19" s="1" customFormat="1" ht="17.100000000000001" customHeight="1" outlineLevel="2" x14ac:dyDescent="0.2">
      <c r="A948" s="9">
        <v>876</v>
      </c>
      <c r="B948" s="2" t="s">
        <v>22</v>
      </c>
      <c r="C948" s="2" t="s">
        <v>3610</v>
      </c>
      <c r="D948" s="2" t="s">
        <v>3678</v>
      </c>
      <c r="E948" s="10" t="s">
        <v>3679</v>
      </c>
      <c r="F948" s="10" t="s">
        <v>3680</v>
      </c>
      <c r="G948" s="2" t="s">
        <v>3681</v>
      </c>
      <c r="H948" s="2" t="s">
        <v>3682</v>
      </c>
      <c r="I948" s="11">
        <v>20</v>
      </c>
      <c r="K948" s="14">
        <v>358</v>
      </c>
      <c r="L948" s="14">
        <v>298.39999999999998</v>
      </c>
      <c r="M948" s="13">
        <f t="shared" si="94"/>
        <v>250.6</v>
      </c>
      <c r="N948" s="13">
        <f t="shared" si="95"/>
        <v>208.9</v>
      </c>
      <c r="O948" s="14">
        <v>375.9</v>
      </c>
      <c r="P948" s="11">
        <v>310</v>
      </c>
      <c r="Q948" s="15">
        <v>0.03</v>
      </c>
      <c r="R948" s="16">
        <v>8.1999999999999993</v>
      </c>
    </row>
    <row r="949" spans="1:19" s="1" customFormat="1" ht="17.100000000000001" customHeight="1" outlineLevel="2" x14ac:dyDescent="0.2">
      <c r="A949" s="9">
        <v>877</v>
      </c>
      <c r="B949" s="2" t="s">
        <v>22</v>
      </c>
      <c r="C949" s="2" t="s">
        <v>3610</v>
      </c>
      <c r="D949" s="2" t="s">
        <v>3683</v>
      </c>
      <c r="E949" s="10" t="s">
        <v>3684</v>
      </c>
      <c r="F949" s="10" t="s">
        <v>3685</v>
      </c>
      <c r="G949" s="2" t="s">
        <v>3686</v>
      </c>
      <c r="H949" s="2" t="s">
        <v>3687</v>
      </c>
      <c r="I949" s="11">
        <v>20</v>
      </c>
      <c r="J949" s="12" t="s">
        <v>25</v>
      </c>
      <c r="K949" s="14">
        <v>326</v>
      </c>
      <c r="L949" s="14">
        <v>271.7</v>
      </c>
      <c r="M949" s="13">
        <f t="shared" si="94"/>
        <v>228.2</v>
      </c>
      <c r="N949" s="13">
        <f t="shared" si="95"/>
        <v>190.2</v>
      </c>
      <c r="O949" s="14">
        <v>342.3</v>
      </c>
      <c r="P949" s="11">
        <v>105</v>
      </c>
      <c r="Q949" s="15">
        <v>0.03</v>
      </c>
      <c r="R949" s="16">
        <v>5.6</v>
      </c>
    </row>
    <row r="950" spans="1:19" s="1" customFormat="1" ht="17.100000000000001" customHeight="1" outlineLevel="2" x14ac:dyDescent="0.2">
      <c r="A950" s="9">
        <v>878</v>
      </c>
      <c r="B950" s="2" t="s">
        <v>22</v>
      </c>
      <c r="C950" s="2" t="s">
        <v>3610</v>
      </c>
      <c r="D950" s="2" t="s">
        <v>3688</v>
      </c>
      <c r="E950" s="10" t="s">
        <v>3689</v>
      </c>
      <c r="F950" s="10" t="s">
        <v>3690</v>
      </c>
      <c r="G950" s="2" t="s">
        <v>3654</v>
      </c>
      <c r="H950" s="2" t="s">
        <v>3691</v>
      </c>
      <c r="I950" s="11">
        <v>24</v>
      </c>
      <c r="K950" s="14">
        <v>394</v>
      </c>
      <c r="L950" s="14">
        <v>328.4</v>
      </c>
      <c r="M950" s="13">
        <f t="shared" si="94"/>
        <v>275.8</v>
      </c>
      <c r="N950" s="13">
        <f t="shared" si="95"/>
        <v>229.9</v>
      </c>
      <c r="O950" s="14">
        <v>413.7</v>
      </c>
      <c r="P950" s="18">
        <v>1935</v>
      </c>
      <c r="Q950" s="15">
        <v>4.2999999999999997E-2</v>
      </c>
      <c r="R950" s="16">
        <v>10.199999999999999</v>
      </c>
    </row>
    <row r="951" spans="1:19" s="1" customFormat="1" ht="17.100000000000001" customHeight="1" outlineLevel="2" x14ac:dyDescent="0.2">
      <c r="A951" s="9">
        <v>879</v>
      </c>
      <c r="B951" s="2" t="s">
        <v>87</v>
      </c>
      <c r="C951" s="2" t="s">
        <v>3610</v>
      </c>
      <c r="D951" s="2" t="s">
        <v>3692</v>
      </c>
      <c r="E951" s="10" t="s">
        <v>3693</v>
      </c>
      <c r="F951" s="10" t="s">
        <v>3694</v>
      </c>
      <c r="G951" s="2" t="s">
        <v>3663</v>
      </c>
      <c r="H951" s="2" t="s">
        <v>3695</v>
      </c>
      <c r="I951" s="11">
        <v>24</v>
      </c>
      <c r="K951" s="14">
        <v>394</v>
      </c>
      <c r="L951" s="14">
        <v>328.4</v>
      </c>
      <c r="M951" s="13">
        <f t="shared" si="94"/>
        <v>275.8</v>
      </c>
      <c r="N951" s="13">
        <f t="shared" si="95"/>
        <v>229.9</v>
      </c>
      <c r="O951" s="14">
        <v>413.7</v>
      </c>
      <c r="P951" s="11">
        <v>465</v>
      </c>
      <c r="Q951" s="15">
        <v>4.1000000000000002E-2</v>
      </c>
      <c r="R951" s="16">
        <v>9</v>
      </c>
    </row>
    <row r="952" spans="1:19" s="1" customFormat="1" ht="17.100000000000001" customHeight="1" outlineLevel="2" x14ac:dyDescent="0.2">
      <c r="A952" s="9">
        <v>880</v>
      </c>
      <c r="B952" s="2" t="s">
        <v>22</v>
      </c>
      <c r="C952" s="2" t="s">
        <v>3610</v>
      </c>
      <c r="D952" s="2" t="s">
        <v>3696</v>
      </c>
      <c r="E952" s="10" t="s">
        <v>3689</v>
      </c>
      <c r="F952" s="10" t="s">
        <v>3697</v>
      </c>
      <c r="G952" s="2" t="s">
        <v>3698</v>
      </c>
      <c r="H952" s="2" t="s">
        <v>3699</v>
      </c>
      <c r="I952" s="11">
        <v>24</v>
      </c>
      <c r="K952" s="14">
        <v>343</v>
      </c>
      <c r="L952" s="14">
        <v>285.89999999999998</v>
      </c>
      <c r="M952" s="13">
        <f t="shared" si="94"/>
        <v>240.1</v>
      </c>
      <c r="N952" s="13">
        <f t="shared" si="95"/>
        <v>200.1</v>
      </c>
      <c r="O952" s="14">
        <v>360.2</v>
      </c>
      <c r="P952" s="18">
        <v>1311</v>
      </c>
      <c r="Q952" s="15">
        <v>4.2999999999999997E-2</v>
      </c>
      <c r="R952" s="16">
        <v>10.199999999999999</v>
      </c>
    </row>
    <row r="953" spans="1:19" s="1" customFormat="1" ht="17.100000000000001" customHeight="1" outlineLevel="2" x14ac:dyDescent="0.2">
      <c r="A953" s="9">
        <v>881</v>
      </c>
      <c r="B953" s="2" t="s">
        <v>87</v>
      </c>
      <c r="C953" s="2" t="s">
        <v>3700</v>
      </c>
      <c r="D953" s="2" t="s">
        <v>3701</v>
      </c>
      <c r="E953" s="10" t="s">
        <v>3689</v>
      </c>
      <c r="F953" s="10" t="s">
        <v>3697</v>
      </c>
      <c r="G953" s="2" t="s">
        <v>3663</v>
      </c>
      <c r="H953" s="2" t="s">
        <v>3695</v>
      </c>
      <c r="I953" s="11">
        <v>24</v>
      </c>
      <c r="K953" s="14">
        <v>308</v>
      </c>
      <c r="L953" s="14">
        <v>256.7</v>
      </c>
      <c r="M953" s="13">
        <f t="shared" si="94"/>
        <v>215.6</v>
      </c>
      <c r="N953" s="13">
        <f t="shared" si="95"/>
        <v>179.7</v>
      </c>
      <c r="O953" s="14">
        <v>323.39999999999998</v>
      </c>
      <c r="P953" s="18">
        <v>1192</v>
      </c>
      <c r="Q953" s="15">
        <v>4.1000000000000002E-2</v>
      </c>
      <c r="R953" s="16">
        <v>5.0999999999999996</v>
      </c>
    </row>
    <row r="954" spans="1:19" s="1" customFormat="1" ht="17.100000000000001" customHeight="1" outlineLevel="2" x14ac:dyDescent="0.2">
      <c r="A954" s="9">
        <v>882</v>
      </c>
      <c r="B954" s="2" t="s">
        <v>22</v>
      </c>
      <c r="C954" s="2" t="s">
        <v>3610</v>
      </c>
      <c r="D954" s="2" t="s">
        <v>3702</v>
      </c>
      <c r="E954" s="10" t="s">
        <v>3703</v>
      </c>
      <c r="F954" s="10" t="s">
        <v>3704</v>
      </c>
      <c r="G954" s="2" t="s">
        <v>3705</v>
      </c>
      <c r="H954" s="2" t="s">
        <v>3706</v>
      </c>
      <c r="I954" s="11">
        <v>20</v>
      </c>
      <c r="K954" s="14">
        <v>407</v>
      </c>
      <c r="L954" s="14">
        <v>339.2</v>
      </c>
      <c r="M954" s="13">
        <f t="shared" si="94"/>
        <v>284.89999999999998</v>
      </c>
      <c r="N954" s="13">
        <f t="shared" si="95"/>
        <v>237.5</v>
      </c>
      <c r="O954" s="14">
        <v>427.4</v>
      </c>
      <c r="P954" s="18">
        <v>4738</v>
      </c>
      <c r="Q954" s="15">
        <v>0.03</v>
      </c>
      <c r="R954" s="16">
        <v>7.2</v>
      </c>
    </row>
    <row r="955" spans="1:19" s="1" customFormat="1" ht="17.100000000000001" customHeight="1" outlineLevel="2" x14ac:dyDescent="0.2">
      <c r="A955" s="9">
        <v>883</v>
      </c>
      <c r="B955" s="2" t="s">
        <v>87</v>
      </c>
      <c r="C955" s="2" t="s">
        <v>3610</v>
      </c>
      <c r="D955" s="2" t="s">
        <v>3707</v>
      </c>
      <c r="E955" s="10" t="s">
        <v>3708</v>
      </c>
      <c r="F955" s="10" t="s">
        <v>3709</v>
      </c>
      <c r="G955" s="2" t="s">
        <v>3649</v>
      </c>
      <c r="H955" s="2" t="s">
        <v>3710</v>
      </c>
      <c r="I955" s="11">
        <v>36</v>
      </c>
      <c r="K955" s="14">
        <v>398</v>
      </c>
      <c r="L955" s="14">
        <v>331.7</v>
      </c>
      <c r="M955" s="13">
        <f t="shared" si="94"/>
        <v>278.60000000000002</v>
      </c>
      <c r="N955" s="13">
        <f t="shared" si="95"/>
        <v>232.2</v>
      </c>
      <c r="O955" s="14">
        <v>417.9</v>
      </c>
      <c r="P955" s="11">
        <v>602</v>
      </c>
      <c r="Q955" s="15">
        <v>4.1000000000000002E-2</v>
      </c>
      <c r="R955" s="16">
        <v>11.3</v>
      </c>
    </row>
    <row r="956" spans="1:19" ht="18.95" hidden="1" customHeight="1" outlineLevel="1" x14ac:dyDescent="0.3">
      <c r="A956" s="7"/>
      <c r="B956" s="7"/>
      <c r="C956" s="8" t="s">
        <v>3711</v>
      </c>
      <c r="D956" s="7"/>
      <c r="E956" s="7"/>
      <c r="F956" s="7"/>
      <c r="G956" s="7"/>
      <c r="H956" s="7"/>
      <c r="I956" s="7"/>
      <c r="J956" s="7"/>
      <c r="K956" s="7"/>
      <c r="L956" s="7"/>
      <c r="M956" s="7"/>
      <c r="N956" s="7"/>
      <c r="O956" s="7"/>
      <c r="P956" s="7"/>
      <c r="Q956" s="7"/>
      <c r="R956" s="7"/>
      <c r="S956" s="7"/>
    </row>
    <row r="957" spans="1:19" s="1" customFormat="1" ht="17.100000000000001" customHeight="1" outlineLevel="2" x14ac:dyDescent="0.2">
      <c r="A957" s="9">
        <v>884</v>
      </c>
      <c r="B957" s="2" t="s">
        <v>22</v>
      </c>
      <c r="C957" s="2" t="s">
        <v>3610</v>
      </c>
      <c r="D957" s="2" t="s">
        <v>3712</v>
      </c>
      <c r="E957" s="10" t="s">
        <v>3713</v>
      </c>
      <c r="F957" s="10" t="s">
        <v>3714</v>
      </c>
      <c r="G957" s="2" t="s">
        <v>3715</v>
      </c>
      <c r="H957" s="2" t="s">
        <v>3716</v>
      </c>
      <c r="I957" s="11">
        <v>18</v>
      </c>
      <c r="K957" s="14">
        <v>213</v>
      </c>
      <c r="L957" s="14">
        <v>177.5</v>
      </c>
      <c r="M957" s="13">
        <f t="shared" ref="M957:M961" si="96">ROUNDUP(K957*(1-$M$6),1)</f>
        <v>149.1</v>
      </c>
      <c r="N957" s="13">
        <f t="shared" ref="N957:N961" si="97">ROUNDUP(M957/1.2,1)</f>
        <v>124.3</v>
      </c>
      <c r="O957" s="14">
        <v>223.7</v>
      </c>
      <c r="P957" s="11">
        <v>32</v>
      </c>
      <c r="Q957" s="15">
        <v>1.2E-2</v>
      </c>
      <c r="R957" s="16">
        <v>3.8</v>
      </c>
    </row>
    <row r="958" spans="1:19" s="1" customFormat="1" ht="17.100000000000001" customHeight="1" outlineLevel="2" x14ac:dyDescent="0.2">
      <c r="A958" s="9">
        <v>885</v>
      </c>
      <c r="B958" s="2" t="s">
        <v>22</v>
      </c>
      <c r="C958" s="2" t="s">
        <v>3610</v>
      </c>
      <c r="D958" s="2" t="s">
        <v>3717</v>
      </c>
      <c r="E958" s="10" t="s">
        <v>3718</v>
      </c>
      <c r="F958" s="10" t="s">
        <v>3719</v>
      </c>
      <c r="H958" s="2" t="s">
        <v>3720</v>
      </c>
      <c r="I958" s="11">
        <v>8</v>
      </c>
      <c r="J958" s="12" t="s">
        <v>25</v>
      </c>
      <c r="K958" s="14">
        <v>130</v>
      </c>
      <c r="L958" s="14">
        <v>108.4</v>
      </c>
      <c r="M958" s="13">
        <f t="shared" si="96"/>
        <v>91</v>
      </c>
      <c r="N958" s="13">
        <f t="shared" si="97"/>
        <v>75.899999999999991</v>
      </c>
      <c r="O958" s="14">
        <v>136.5</v>
      </c>
      <c r="P958" s="11">
        <v>62</v>
      </c>
      <c r="Q958" s="15">
        <v>6.0000000000000001E-3</v>
      </c>
      <c r="R958" s="16">
        <v>3.2</v>
      </c>
    </row>
    <row r="959" spans="1:19" s="1" customFormat="1" ht="17.100000000000001" customHeight="1" outlineLevel="2" x14ac:dyDescent="0.2">
      <c r="A959" s="9">
        <v>886</v>
      </c>
      <c r="B959" s="2" t="s">
        <v>22</v>
      </c>
      <c r="C959" s="2" t="s">
        <v>3610</v>
      </c>
      <c r="D959" s="2" t="s">
        <v>3721</v>
      </c>
      <c r="E959" s="10" t="s">
        <v>3722</v>
      </c>
      <c r="F959" s="10" t="s">
        <v>3723</v>
      </c>
      <c r="H959" s="2" t="s">
        <v>3724</v>
      </c>
      <c r="I959" s="11">
        <v>8</v>
      </c>
      <c r="J959" s="12" t="s">
        <v>25</v>
      </c>
      <c r="K959" s="14">
        <v>94</v>
      </c>
      <c r="L959" s="14">
        <v>78.400000000000006</v>
      </c>
      <c r="M959" s="13">
        <f t="shared" si="96"/>
        <v>65.8</v>
      </c>
      <c r="N959" s="13">
        <f t="shared" si="97"/>
        <v>54.9</v>
      </c>
      <c r="O959" s="14">
        <v>98.7</v>
      </c>
      <c r="P959" s="11">
        <v>53</v>
      </c>
      <c r="Q959" s="15">
        <v>8.0000000000000002E-3</v>
      </c>
      <c r="R959" s="16">
        <v>1.3</v>
      </c>
    </row>
    <row r="960" spans="1:19" s="1" customFormat="1" ht="17.100000000000001" customHeight="1" outlineLevel="2" x14ac:dyDescent="0.2">
      <c r="A960" s="9">
        <v>887</v>
      </c>
      <c r="B960" s="2" t="s">
        <v>22</v>
      </c>
      <c r="C960" s="2" t="s">
        <v>3610</v>
      </c>
      <c r="D960" s="2" t="s">
        <v>3725</v>
      </c>
      <c r="E960" s="10" t="s">
        <v>3726</v>
      </c>
      <c r="F960" s="10" t="s">
        <v>3727</v>
      </c>
      <c r="H960" s="2" t="s">
        <v>3728</v>
      </c>
      <c r="I960" s="11">
        <v>24</v>
      </c>
      <c r="K960" s="14">
        <v>253</v>
      </c>
      <c r="L960" s="14">
        <v>210.9</v>
      </c>
      <c r="M960" s="13">
        <f t="shared" si="96"/>
        <v>177.1</v>
      </c>
      <c r="N960" s="13">
        <f t="shared" si="97"/>
        <v>147.6</v>
      </c>
      <c r="O960" s="14">
        <v>265.7</v>
      </c>
      <c r="P960" s="11">
        <v>395</v>
      </c>
      <c r="Q960" s="15">
        <v>1.9E-2</v>
      </c>
      <c r="R960" s="16">
        <v>3.4</v>
      </c>
    </row>
    <row r="961" spans="1:19" s="1" customFormat="1" ht="17.100000000000001" customHeight="1" outlineLevel="2" x14ac:dyDescent="0.2">
      <c r="A961" s="9">
        <v>888</v>
      </c>
      <c r="B961" s="2" t="s">
        <v>22</v>
      </c>
      <c r="C961" s="2" t="s">
        <v>3610</v>
      </c>
      <c r="D961" s="2" t="s">
        <v>3729</v>
      </c>
      <c r="E961" s="10" t="s">
        <v>3730</v>
      </c>
      <c r="F961" s="10" t="s">
        <v>3731</v>
      </c>
      <c r="H961" s="2" t="s">
        <v>3732</v>
      </c>
      <c r="I961" s="11">
        <v>8</v>
      </c>
      <c r="J961" s="12" t="s">
        <v>25</v>
      </c>
      <c r="K961" s="14">
        <v>109</v>
      </c>
      <c r="L961" s="14">
        <v>90.9</v>
      </c>
      <c r="M961" s="13">
        <f t="shared" si="96"/>
        <v>76.3</v>
      </c>
      <c r="N961" s="13">
        <f t="shared" si="97"/>
        <v>63.6</v>
      </c>
      <c r="O961" s="14">
        <v>114.5</v>
      </c>
      <c r="P961" s="11">
        <v>467</v>
      </c>
      <c r="Q961" s="15">
        <v>1.2E-2</v>
      </c>
      <c r="R961" s="16">
        <v>1.8</v>
      </c>
    </row>
    <row r="962" spans="1:19" ht="18.95" hidden="1" customHeight="1" outlineLevel="1" x14ac:dyDescent="0.3">
      <c r="A962" s="7"/>
      <c r="B962" s="7"/>
      <c r="C962" s="8" t="s">
        <v>3733</v>
      </c>
      <c r="D962" s="7"/>
      <c r="E962" s="7"/>
      <c r="F962" s="7"/>
      <c r="G962" s="7"/>
      <c r="H962" s="7"/>
      <c r="I962" s="7"/>
      <c r="J962" s="7"/>
      <c r="K962" s="7"/>
      <c r="L962" s="7"/>
      <c r="M962" s="7"/>
      <c r="N962" s="7"/>
      <c r="O962" s="7"/>
      <c r="P962" s="7"/>
      <c r="Q962" s="7"/>
      <c r="R962" s="7"/>
      <c r="S962" s="7"/>
    </row>
    <row r="963" spans="1:19" s="1" customFormat="1" ht="17.100000000000001" customHeight="1" outlineLevel="2" x14ac:dyDescent="0.2">
      <c r="A963" s="9">
        <v>889</v>
      </c>
      <c r="B963" s="2" t="s">
        <v>22</v>
      </c>
      <c r="C963" s="2" t="s">
        <v>3610</v>
      </c>
      <c r="D963" s="2" t="s">
        <v>3734</v>
      </c>
      <c r="E963" s="10" t="s">
        <v>3735</v>
      </c>
      <c r="F963" s="10" t="s">
        <v>3736</v>
      </c>
      <c r="G963" s="2" t="s">
        <v>3737</v>
      </c>
      <c r="H963" s="2" t="s">
        <v>3738</v>
      </c>
      <c r="I963" s="11">
        <v>16</v>
      </c>
      <c r="K963" s="14">
        <v>322</v>
      </c>
      <c r="L963" s="14">
        <v>268.39999999999998</v>
      </c>
      <c r="M963" s="13">
        <f t="shared" ref="M963:M993" si="98">ROUNDUP(K963*(1-$M$6),1)</f>
        <v>225.4</v>
      </c>
      <c r="N963" s="13">
        <f t="shared" ref="N963:N993" si="99">ROUNDUP(M963/1.2,1)</f>
        <v>187.9</v>
      </c>
      <c r="O963" s="14">
        <v>338.1</v>
      </c>
      <c r="P963" s="18">
        <v>2427</v>
      </c>
      <c r="Q963" s="15">
        <v>1.7000000000000001E-2</v>
      </c>
      <c r="R963" s="16">
        <v>5.9</v>
      </c>
    </row>
    <row r="964" spans="1:19" s="1" customFormat="1" ht="17.100000000000001" customHeight="1" outlineLevel="2" x14ac:dyDescent="0.2">
      <c r="A964" s="9">
        <v>890</v>
      </c>
      <c r="B964" s="2" t="s">
        <v>87</v>
      </c>
      <c r="C964" s="2" t="s">
        <v>3610</v>
      </c>
      <c r="D964" s="2" t="s">
        <v>3739</v>
      </c>
      <c r="E964" s="10" t="s">
        <v>3740</v>
      </c>
      <c r="F964" s="10" t="s">
        <v>3736</v>
      </c>
      <c r="H964" s="2" t="s">
        <v>3738</v>
      </c>
      <c r="I964" s="11">
        <v>32</v>
      </c>
      <c r="J964" s="12" t="s">
        <v>25</v>
      </c>
      <c r="K964" s="14">
        <v>223</v>
      </c>
      <c r="L964" s="14">
        <v>185.9</v>
      </c>
      <c r="M964" s="13">
        <f t="shared" si="98"/>
        <v>156.1</v>
      </c>
      <c r="N964" s="13">
        <f t="shared" si="99"/>
        <v>130.1</v>
      </c>
      <c r="O964" s="14">
        <v>234.2</v>
      </c>
      <c r="P964" s="11">
        <v>336</v>
      </c>
      <c r="Q964" s="15">
        <v>2.5999999999999999E-2</v>
      </c>
      <c r="R964" s="16">
        <v>10.3</v>
      </c>
    </row>
    <row r="965" spans="1:19" s="1" customFormat="1" ht="17.100000000000001" customHeight="1" outlineLevel="2" x14ac:dyDescent="0.2">
      <c r="A965" s="9">
        <v>891</v>
      </c>
      <c r="B965" s="2" t="s">
        <v>22</v>
      </c>
      <c r="C965" s="2" t="s">
        <v>3610</v>
      </c>
      <c r="D965" s="2" t="s">
        <v>3741</v>
      </c>
      <c r="E965" s="10" t="s">
        <v>3742</v>
      </c>
      <c r="F965" s="10" t="s">
        <v>3743</v>
      </c>
      <c r="G965" s="2" t="s">
        <v>3744</v>
      </c>
      <c r="H965" s="2" t="s">
        <v>3745</v>
      </c>
      <c r="I965" s="11">
        <v>16</v>
      </c>
      <c r="K965" s="14">
        <v>426</v>
      </c>
      <c r="L965" s="14">
        <v>355</v>
      </c>
      <c r="M965" s="13">
        <f t="shared" si="98"/>
        <v>298.2</v>
      </c>
      <c r="N965" s="13">
        <f t="shared" si="99"/>
        <v>248.5</v>
      </c>
      <c r="O965" s="14">
        <v>447.3</v>
      </c>
      <c r="P965" s="18">
        <v>5052</v>
      </c>
      <c r="Q965" s="15">
        <v>3.1E-2</v>
      </c>
      <c r="R965" s="16">
        <v>9.1</v>
      </c>
    </row>
    <row r="966" spans="1:19" s="1" customFormat="1" ht="17.100000000000001" customHeight="1" outlineLevel="2" x14ac:dyDescent="0.2">
      <c r="A966" s="9">
        <v>892</v>
      </c>
      <c r="B966" s="2" t="s">
        <v>87</v>
      </c>
      <c r="C966" s="2" t="s">
        <v>3610</v>
      </c>
      <c r="D966" s="2" t="s">
        <v>3746</v>
      </c>
      <c r="E966" s="10" t="s">
        <v>3747</v>
      </c>
      <c r="F966" s="10" t="s">
        <v>3748</v>
      </c>
      <c r="G966" s="2" t="s">
        <v>3749</v>
      </c>
      <c r="H966" s="2" t="s">
        <v>3745</v>
      </c>
      <c r="I966" s="11">
        <v>16</v>
      </c>
      <c r="K966" s="14">
        <v>399</v>
      </c>
      <c r="L966" s="14">
        <v>332.5</v>
      </c>
      <c r="M966" s="13">
        <f t="shared" si="98"/>
        <v>279.3</v>
      </c>
      <c r="N966" s="13">
        <f t="shared" si="99"/>
        <v>232.79999999999998</v>
      </c>
      <c r="O966" s="14">
        <v>419</v>
      </c>
      <c r="P966" s="18">
        <v>6416</v>
      </c>
      <c r="Q966" s="15">
        <v>2.9000000000000001E-2</v>
      </c>
      <c r="R966" s="16">
        <v>8</v>
      </c>
    </row>
    <row r="967" spans="1:19" s="1" customFormat="1" ht="17.100000000000001" customHeight="1" outlineLevel="2" x14ac:dyDescent="0.2">
      <c r="A967" s="9">
        <v>893</v>
      </c>
      <c r="B967" s="2" t="s">
        <v>22</v>
      </c>
      <c r="C967" s="2" t="s">
        <v>3610</v>
      </c>
      <c r="D967" s="2" t="s">
        <v>3750</v>
      </c>
      <c r="F967" s="10" t="s">
        <v>3751</v>
      </c>
      <c r="G967" s="2" t="s">
        <v>3752</v>
      </c>
      <c r="H967" s="2" t="s">
        <v>3753</v>
      </c>
      <c r="I967" s="11">
        <v>10</v>
      </c>
      <c r="K967" s="14">
        <v>113</v>
      </c>
      <c r="L967" s="14">
        <v>94.2</v>
      </c>
      <c r="M967" s="13">
        <f t="shared" si="98"/>
        <v>79.099999999999994</v>
      </c>
      <c r="N967" s="13">
        <f t="shared" si="99"/>
        <v>66</v>
      </c>
      <c r="O967" s="14">
        <v>118.7</v>
      </c>
      <c r="P967" s="18">
        <v>1192</v>
      </c>
      <c r="Q967" s="15">
        <v>7.0000000000000001E-3</v>
      </c>
      <c r="R967" s="16">
        <v>0.4</v>
      </c>
    </row>
    <row r="968" spans="1:19" s="1" customFormat="1" ht="17.100000000000001" customHeight="1" outlineLevel="2" x14ac:dyDescent="0.2">
      <c r="A968" s="9">
        <v>894</v>
      </c>
      <c r="B968" s="2" t="s">
        <v>22</v>
      </c>
      <c r="C968" s="2" t="s">
        <v>3610</v>
      </c>
      <c r="D968" s="2" t="s">
        <v>3754</v>
      </c>
      <c r="E968" s="10" t="s">
        <v>3755</v>
      </c>
      <c r="F968" s="10" t="s">
        <v>3756</v>
      </c>
      <c r="G968" s="2" t="s">
        <v>3757</v>
      </c>
      <c r="H968" s="2" t="s">
        <v>3758</v>
      </c>
      <c r="I968" s="11">
        <v>8</v>
      </c>
      <c r="J968" s="12" t="s">
        <v>25</v>
      </c>
      <c r="K968" s="14">
        <v>324</v>
      </c>
      <c r="L968" s="14">
        <v>270</v>
      </c>
      <c r="M968" s="13">
        <f t="shared" si="98"/>
        <v>226.8</v>
      </c>
      <c r="N968" s="13">
        <f t="shared" si="99"/>
        <v>189</v>
      </c>
      <c r="O968" s="14">
        <v>340.2</v>
      </c>
      <c r="P968" s="11">
        <v>236</v>
      </c>
      <c r="Q968" s="15">
        <v>1.2E-2</v>
      </c>
      <c r="R968" s="16">
        <v>6.6</v>
      </c>
    </row>
    <row r="969" spans="1:19" s="1" customFormat="1" ht="17.100000000000001" customHeight="1" outlineLevel="2" x14ac:dyDescent="0.2">
      <c r="A969" s="9">
        <v>895</v>
      </c>
      <c r="B969" s="2" t="s">
        <v>22</v>
      </c>
      <c r="C969" s="2" t="s">
        <v>3610</v>
      </c>
      <c r="D969" s="2" t="s">
        <v>3759</v>
      </c>
      <c r="E969" s="10" t="s">
        <v>3760</v>
      </c>
      <c r="F969" s="10" t="s">
        <v>3761</v>
      </c>
      <c r="G969" s="2" t="s">
        <v>3762</v>
      </c>
      <c r="H969" s="2" t="s">
        <v>3763</v>
      </c>
      <c r="I969" s="11">
        <v>16</v>
      </c>
      <c r="K969" s="14">
        <v>350</v>
      </c>
      <c r="L969" s="14">
        <v>291.7</v>
      </c>
      <c r="M969" s="13">
        <f t="shared" si="98"/>
        <v>245</v>
      </c>
      <c r="N969" s="13">
        <f t="shared" si="99"/>
        <v>204.2</v>
      </c>
      <c r="O969" s="14">
        <v>367.5</v>
      </c>
      <c r="P969" s="11">
        <v>503</v>
      </c>
      <c r="Q969" s="15">
        <v>2.1999999999999999E-2</v>
      </c>
      <c r="R969" s="16">
        <v>6.5</v>
      </c>
    </row>
    <row r="970" spans="1:19" s="1" customFormat="1" ht="17.100000000000001" customHeight="1" outlineLevel="2" x14ac:dyDescent="0.2">
      <c r="A970" s="9">
        <v>896</v>
      </c>
      <c r="B970" s="2" t="s">
        <v>22</v>
      </c>
      <c r="C970" s="2" t="s">
        <v>3610</v>
      </c>
      <c r="D970" s="2" t="s">
        <v>3764</v>
      </c>
      <c r="E970" s="10" t="s">
        <v>3765</v>
      </c>
      <c r="F970" s="10" t="s">
        <v>3766</v>
      </c>
      <c r="G970" s="2" t="s">
        <v>3767</v>
      </c>
      <c r="H970" s="2" t="s">
        <v>3768</v>
      </c>
      <c r="I970" s="11">
        <v>16</v>
      </c>
      <c r="K970" s="14">
        <v>470</v>
      </c>
      <c r="L970" s="14">
        <v>391.7</v>
      </c>
      <c r="M970" s="13">
        <f t="shared" si="98"/>
        <v>329</v>
      </c>
      <c r="N970" s="13">
        <f t="shared" si="99"/>
        <v>274.20000000000005</v>
      </c>
      <c r="O970" s="14">
        <v>493.5</v>
      </c>
      <c r="P970" s="18">
        <v>2881</v>
      </c>
      <c r="Q970" s="15">
        <v>2.9000000000000001E-2</v>
      </c>
      <c r="R970" s="16">
        <v>7.9</v>
      </c>
    </row>
    <row r="971" spans="1:19" s="1" customFormat="1" ht="17.100000000000001" customHeight="1" outlineLevel="2" x14ac:dyDescent="0.2">
      <c r="A971" s="9">
        <v>897</v>
      </c>
      <c r="B971" s="2" t="s">
        <v>22</v>
      </c>
      <c r="C971" s="2" t="s">
        <v>3610</v>
      </c>
      <c r="D971" s="2" t="s">
        <v>3769</v>
      </c>
      <c r="E971" s="10" t="s">
        <v>3770</v>
      </c>
      <c r="F971" s="10" t="s">
        <v>3771</v>
      </c>
      <c r="H971" s="2" t="s">
        <v>3772</v>
      </c>
      <c r="I971" s="11">
        <v>10</v>
      </c>
      <c r="K971" s="14">
        <v>479</v>
      </c>
      <c r="L971" s="14">
        <v>399.2</v>
      </c>
      <c r="M971" s="13">
        <f t="shared" si="98"/>
        <v>335.3</v>
      </c>
      <c r="N971" s="13">
        <f t="shared" si="99"/>
        <v>279.5</v>
      </c>
      <c r="O971" s="14">
        <v>503</v>
      </c>
      <c r="P971" s="18">
        <v>1617</v>
      </c>
      <c r="Q971" s="15">
        <v>2.1000000000000001E-2</v>
      </c>
      <c r="R971" s="16">
        <v>5.5</v>
      </c>
    </row>
    <row r="972" spans="1:19" s="1" customFormat="1" ht="17.100000000000001" customHeight="1" outlineLevel="2" x14ac:dyDescent="0.2">
      <c r="A972" s="9">
        <v>898</v>
      </c>
      <c r="B972" s="2" t="s">
        <v>22</v>
      </c>
      <c r="C972" s="2" t="s">
        <v>3610</v>
      </c>
      <c r="D972" s="2" t="s">
        <v>3773</v>
      </c>
      <c r="E972" s="10" t="s">
        <v>3774</v>
      </c>
      <c r="F972" s="10" t="s">
        <v>3775</v>
      </c>
      <c r="H972" s="2" t="s">
        <v>3776</v>
      </c>
      <c r="I972" s="11">
        <v>8</v>
      </c>
      <c r="K972" s="14">
        <v>350</v>
      </c>
      <c r="L972" s="14">
        <v>291.7</v>
      </c>
      <c r="M972" s="13">
        <f t="shared" si="98"/>
        <v>245</v>
      </c>
      <c r="N972" s="13">
        <f t="shared" si="99"/>
        <v>204.2</v>
      </c>
      <c r="O972" s="14">
        <v>367.5</v>
      </c>
      <c r="P972" s="18">
        <v>1672</v>
      </c>
      <c r="Q972" s="15">
        <v>1.2E-2</v>
      </c>
      <c r="R972" s="16">
        <v>4.5999999999999996</v>
      </c>
    </row>
    <row r="973" spans="1:19" s="1" customFormat="1" ht="17.100000000000001" customHeight="1" outlineLevel="2" x14ac:dyDescent="0.2">
      <c r="A973" s="9">
        <v>899</v>
      </c>
      <c r="B973" s="2" t="s">
        <v>22</v>
      </c>
      <c r="C973" s="2" t="s">
        <v>3610</v>
      </c>
      <c r="D973" s="2" t="s">
        <v>3777</v>
      </c>
      <c r="E973" s="10" t="s">
        <v>3778</v>
      </c>
      <c r="F973" s="10" t="s">
        <v>3779</v>
      </c>
      <c r="H973" s="2" t="s">
        <v>3780</v>
      </c>
      <c r="I973" s="11">
        <v>16</v>
      </c>
      <c r="K973" s="14">
        <v>486</v>
      </c>
      <c r="L973" s="14">
        <v>405</v>
      </c>
      <c r="M973" s="13">
        <f t="shared" si="98"/>
        <v>340.2</v>
      </c>
      <c r="N973" s="13">
        <f t="shared" si="99"/>
        <v>283.5</v>
      </c>
      <c r="O973" s="14">
        <v>510.3</v>
      </c>
      <c r="P973" s="18">
        <v>1049</v>
      </c>
      <c r="Q973" s="15">
        <v>2.9000000000000001E-2</v>
      </c>
      <c r="R973" s="16">
        <v>6.5</v>
      </c>
    </row>
    <row r="974" spans="1:19" s="1" customFormat="1" ht="17.100000000000001" customHeight="1" outlineLevel="2" x14ac:dyDescent="0.2">
      <c r="A974" s="9">
        <v>900</v>
      </c>
      <c r="B974" s="2" t="s">
        <v>87</v>
      </c>
      <c r="C974" s="2" t="s">
        <v>3610</v>
      </c>
      <c r="D974" s="2" t="s">
        <v>3781</v>
      </c>
      <c r="E974" s="10" t="s">
        <v>3778</v>
      </c>
      <c r="F974" s="2" t="s">
        <v>3782</v>
      </c>
      <c r="H974" s="2" t="s">
        <v>3780</v>
      </c>
      <c r="I974" s="11">
        <v>4</v>
      </c>
      <c r="J974" s="12" t="s">
        <v>25</v>
      </c>
      <c r="K974" s="14">
        <v>434</v>
      </c>
      <c r="L974" s="14">
        <v>361.7</v>
      </c>
      <c r="M974" s="13">
        <f t="shared" si="98"/>
        <v>303.8</v>
      </c>
      <c r="N974" s="13">
        <f t="shared" si="99"/>
        <v>253.2</v>
      </c>
      <c r="O974" s="14">
        <v>455.7</v>
      </c>
      <c r="P974" s="11">
        <v>78</v>
      </c>
      <c r="Q974" s="15">
        <v>8.0000000000000002E-3</v>
      </c>
      <c r="R974" s="16">
        <v>1.9</v>
      </c>
    </row>
    <row r="975" spans="1:19" s="1" customFormat="1" ht="17.100000000000001" customHeight="1" outlineLevel="2" x14ac:dyDescent="0.2">
      <c r="A975" s="9">
        <v>901</v>
      </c>
      <c r="B975" s="2" t="s">
        <v>22</v>
      </c>
      <c r="C975" s="2" t="s">
        <v>3610</v>
      </c>
      <c r="D975" s="2" t="s">
        <v>3783</v>
      </c>
      <c r="E975" s="10" t="s">
        <v>3784</v>
      </c>
      <c r="F975" s="10" t="s">
        <v>3785</v>
      </c>
      <c r="H975" s="2" t="s">
        <v>3786</v>
      </c>
      <c r="I975" s="11">
        <v>10</v>
      </c>
      <c r="K975" s="14">
        <v>443</v>
      </c>
      <c r="L975" s="14">
        <v>369.2</v>
      </c>
      <c r="M975" s="13">
        <f t="shared" si="98"/>
        <v>310.10000000000002</v>
      </c>
      <c r="N975" s="13">
        <f t="shared" si="99"/>
        <v>258.5</v>
      </c>
      <c r="O975" s="14">
        <v>465.2</v>
      </c>
      <c r="P975" s="18">
        <v>2429</v>
      </c>
      <c r="Q975" s="15">
        <v>2.1000000000000001E-2</v>
      </c>
      <c r="R975" s="16">
        <v>5.5</v>
      </c>
    </row>
    <row r="976" spans="1:19" s="1" customFormat="1" ht="17.100000000000001" customHeight="1" outlineLevel="2" x14ac:dyDescent="0.2">
      <c r="A976" s="9">
        <v>902</v>
      </c>
      <c r="B976" s="2" t="s">
        <v>22</v>
      </c>
      <c r="C976" s="2" t="s">
        <v>3610</v>
      </c>
      <c r="D976" s="2" t="s">
        <v>3787</v>
      </c>
      <c r="E976" s="10" t="s">
        <v>3788</v>
      </c>
      <c r="F976" s="10" t="s">
        <v>3789</v>
      </c>
      <c r="G976" s="2" t="s">
        <v>3790</v>
      </c>
      <c r="H976" s="2" t="s">
        <v>3791</v>
      </c>
      <c r="I976" s="11">
        <v>8</v>
      </c>
      <c r="J976" s="12" t="s">
        <v>25</v>
      </c>
      <c r="K976" s="14">
        <v>316</v>
      </c>
      <c r="L976" s="14">
        <v>263.39999999999998</v>
      </c>
      <c r="M976" s="13">
        <f t="shared" si="98"/>
        <v>221.2</v>
      </c>
      <c r="N976" s="13">
        <f t="shared" si="99"/>
        <v>184.4</v>
      </c>
      <c r="O976" s="14">
        <v>331.8</v>
      </c>
      <c r="P976" s="11">
        <v>154</v>
      </c>
      <c r="Q976" s="15">
        <v>1.2E-2</v>
      </c>
      <c r="R976" s="16">
        <v>7.9</v>
      </c>
    </row>
    <row r="977" spans="1:18" s="1" customFormat="1" ht="17.100000000000001" customHeight="1" outlineLevel="2" x14ac:dyDescent="0.2">
      <c r="A977" s="9">
        <v>903</v>
      </c>
      <c r="B977" s="2" t="s">
        <v>22</v>
      </c>
      <c r="C977" s="2" t="s">
        <v>3610</v>
      </c>
      <c r="D977" s="2" t="s">
        <v>3792</v>
      </c>
      <c r="E977" s="10" t="s">
        <v>3793</v>
      </c>
      <c r="F977" s="10" t="s">
        <v>3794</v>
      </c>
      <c r="G977" s="10" t="s">
        <v>3795</v>
      </c>
      <c r="H977" s="2" t="s">
        <v>3796</v>
      </c>
      <c r="I977" s="11">
        <v>8</v>
      </c>
      <c r="K977" s="14">
        <v>825</v>
      </c>
      <c r="L977" s="14">
        <v>687.5</v>
      </c>
      <c r="M977" s="13">
        <f t="shared" si="98"/>
        <v>577.5</v>
      </c>
      <c r="N977" s="13">
        <f t="shared" si="99"/>
        <v>481.3</v>
      </c>
      <c r="O977" s="14">
        <v>866.3</v>
      </c>
      <c r="P977" s="18">
        <v>1862</v>
      </c>
      <c r="Q977" s="15">
        <v>1.9E-2</v>
      </c>
      <c r="R977" s="16">
        <v>7.5</v>
      </c>
    </row>
    <row r="978" spans="1:18" s="1" customFormat="1" ht="17.100000000000001" customHeight="1" outlineLevel="2" x14ac:dyDescent="0.2">
      <c r="A978" s="9">
        <v>904</v>
      </c>
      <c r="B978" s="2" t="s">
        <v>87</v>
      </c>
      <c r="C978" s="2" t="s">
        <v>3610</v>
      </c>
      <c r="D978" s="2" t="s">
        <v>3797</v>
      </c>
      <c r="E978" s="10" t="s">
        <v>3798</v>
      </c>
      <c r="F978" s="10" t="s">
        <v>3799</v>
      </c>
      <c r="G978" s="2" t="s">
        <v>3800</v>
      </c>
      <c r="H978" s="2" t="s">
        <v>3796</v>
      </c>
      <c r="I978" s="11">
        <v>4</v>
      </c>
      <c r="K978" s="14">
        <v>764</v>
      </c>
      <c r="L978" s="14">
        <v>636.70000000000005</v>
      </c>
      <c r="M978" s="13">
        <f t="shared" si="98"/>
        <v>534.79999999999995</v>
      </c>
      <c r="N978" s="13">
        <f t="shared" si="99"/>
        <v>445.70000000000005</v>
      </c>
      <c r="O978" s="14">
        <v>802.2</v>
      </c>
      <c r="P978" s="11">
        <v>328</v>
      </c>
      <c r="Q978" s="15">
        <v>1.2999999999999999E-2</v>
      </c>
      <c r="R978" s="16">
        <v>3.8</v>
      </c>
    </row>
    <row r="979" spans="1:18" s="1" customFormat="1" ht="17.100000000000001" customHeight="1" outlineLevel="2" x14ac:dyDescent="0.2">
      <c r="A979" s="9">
        <v>905</v>
      </c>
      <c r="B979" s="2" t="s">
        <v>22</v>
      </c>
      <c r="C979" s="2" t="s">
        <v>3801</v>
      </c>
      <c r="D979" s="2" t="s">
        <v>3802</v>
      </c>
      <c r="E979" s="10" t="s">
        <v>3803</v>
      </c>
      <c r="F979" s="10" t="s">
        <v>3804</v>
      </c>
      <c r="G979" s="2" t="s">
        <v>3805</v>
      </c>
      <c r="H979" s="2" t="s">
        <v>3806</v>
      </c>
      <c r="I979" s="11">
        <v>4</v>
      </c>
      <c r="J979" s="12" t="s">
        <v>25</v>
      </c>
      <c r="K979" s="13">
        <v>3430</v>
      </c>
      <c r="L979" s="13">
        <v>2858.4</v>
      </c>
      <c r="M979" s="13">
        <f t="shared" si="98"/>
        <v>2401</v>
      </c>
      <c r="N979" s="13">
        <f t="shared" si="99"/>
        <v>2000.8999999999999</v>
      </c>
      <c r="O979" s="13">
        <v>3601.5</v>
      </c>
      <c r="P979" s="11">
        <v>64</v>
      </c>
      <c r="Q979" s="15">
        <v>4.1000000000000002E-2</v>
      </c>
      <c r="R979" s="16">
        <v>4.5999999999999996</v>
      </c>
    </row>
    <row r="980" spans="1:18" s="1" customFormat="1" ht="17.100000000000001" customHeight="1" outlineLevel="2" x14ac:dyDescent="0.2">
      <c r="A980" s="9">
        <v>906</v>
      </c>
      <c r="B980" s="2" t="s">
        <v>22</v>
      </c>
      <c r="C980" s="2" t="s">
        <v>3610</v>
      </c>
      <c r="D980" s="2" t="s">
        <v>3807</v>
      </c>
      <c r="E980" s="10" t="s">
        <v>3808</v>
      </c>
      <c r="F980" s="10" t="s">
        <v>3809</v>
      </c>
      <c r="G980" s="10" t="s">
        <v>3795</v>
      </c>
      <c r="H980" s="2" t="s">
        <v>3810</v>
      </c>
      <c r="I980" s="11">
        <v>6</v>
      </c>
      <c r="K980" s="14">
        <v>941</v>
      </c>
      <c r="L980" s="14">
        <v>784.2</v>
      </c>
      <c r="M980" s="13">
        <f t="shared" si="98"/>
        <v>658.7</v>
      </c>
      <c r="N980" s="13">
        <f t="shared" si="99"/>
        <v>549</v>
      </c>
      <c r="O980" s="14">
        <v>988.1</v>
      </c>
      <c r="P980" s="18">
        <v>2052</v>
      </c>
      <c r="Q980" s="15">
        <v>1.9E-2</v>
      </c>
      <c r="R980" s="16">
        <v>6.9</v>
      </c>
    </row>
    <row r="981" spans="1:18" s="1" customFormat="1" ht="17.100000000000001" customHeight="1" outlineLevel="2" x14ac:dyDescent="0.2">
      <c r="A981" s="9">
        <v>907</v>
      </c>
      <c r="B981" s="2" t="s">
        <v>87</v>
      </c>
      <c r="C981" s="2" t="s">
        <v>3610</v>
      </c>
      <c r="D981" s="2" t="s">
        <v>3811</v>
      </c>
      <c r="E981" s="10" t="s">
        <v>3812</v>
      </c>
      <c r="F981" s="10" t="s">
        <v>3813</v>
      </c>
      <c r="G981" s="2" t="s">
        <v>3800</v>
      </c>
      <c r="H981" s="2" t="s">
        <v>3810</v>
      </c>
      <c r="I981" s="11">
        <v>4</v>
      </c>
      <c r="K981" s="14">
        <v>906</v>
      </c>
      <c r="L981" s="14">
        <v>755</v>
      </c>
      <c r="M981" s="13">
        <f t="shared" si="98"/>
        <v>634.20000000000005</v>
      </c>
      <c r="N981" s="13">
        <f t="shared" si="99"/>
        <v>528.5</v>
      </c>
      <c r="O981" s="14">
        <v>951.3</v>
      </c>
      <c r="P981" s="11">
        <v>590</v>
      </c>
      <c r="Q981" s="15">
        <v>1.6E-2</v>
      </c>
      <c r="R981" s="16">
        <v>4.5999999999999996</v>
      </c>
    </row>
    <row r="982" spans="1:18" s="1" customFormat="1" ht="17.100000000000001" customHeight="1" outlineLevel="2" x14ac:dyDescent="0.2">
      <c r="A982" s="9">
        <v>908</v>
      </c>
      <c r="B982" s="2" t="s">
        <v>22</v>
      </c>
      <c r="C982" s="2" t="s">
        <v>3814</v>
      </c>
      <c r="D982" s="2" t="s">
        <v>3815</v>
      </c>
      <c r="E982" s="10" t="s">
        <v>3816</v>
      </c>
      <c r="F982" s="2" t="s">
        <v>3817</v>
      </c>
      <c r="G982" s="2" t="s">
        <v>3818</v>
      </c>
      <c r="H982" s="2" t="s">
        <v>3819</v>
      </c>
      <c r="I982" s="11">
        <v>4</v>
      </c>
      <c r="J982" s="12" t="s">
        <v>25</v>
      </c>
      <c r="K982" s="13">
        <v>3697</v>
      </c>
      <c r="L982" s="13">
        <v>3080.9</v>
      </c>
      <c r="M982" s="13">
        <f t="shared" si="98"/>
        <v>2587.9</v>
      </c>
      <c r="N982" s="13">
        <f t="shared" si="99"/>
        <v>2156.6</v>
      </c>
      <c r="O982" s="13">
        <v>3881.9</v>
      </c>
      <c r="P982" s="11">
        <v>98</v>
      </c>
      <c r="Q982" s="15">
        <v>4.5999999999999999E-2</v>
      </c>
      <c r="R982" s="16">
        <v>5.8</v>
      </c>
    </row>
    <row r="983" spans="1:18" s="1" customFormat="1" ht="17.100000000000001" customHeight="1" outlineLevel="2" x14ac:dyDescent="0.2">
      <c r="A983" s="9">
        <v>909</v>
      </c>
      <c r="B983" s="2" t="s">
        <v>22</v>
      </c>
      <c r="C983" s="2" t="s">
        <v>3610</v>
      </c>
      <c r="D983" s="2" t="s">
        <v>3820</v>
      </c>
      <c r="E983" s="10" t="s">
        <v>3821</v>
      </c>
      <c r="F983" s="10" t="s">
        <v>3822</v>
      </c>
      <c r="G983" s="2" t="s">
        <v>3823</v>
      </c>
      <c r="H983" s="2" t="s">
        <v>3824</v>
      </c>
      <c r="I983" s="11">
        <v>8</v>
      </c>
      <c r="K983" s="14">
        <v>476</v>
      </c>
      <c r="L983" s="14">
        <v>396.7</v>
      </c>
      <c r="M983" s="13">
        <f t="shared" si="98"/>
        <v>333.2</v>
      </c>
      <c r="N983" s="13">
        <f t="shared" si="99"/>
        <v>277.70000000000005</v>
      </c>
      <c r="O983" s="14">
        <v>499.8</v>
      </c>
      <c r="P983" s="11">
        <v>192</v>
      </c>
      <c r="Q983" s="15">
        <v>1.9E-2</v>
      </c>
      <c r="R983" s="16">
        <v>5</v>
      </c>
    </row>
    <row r="984" spans="1:18" s="1" customFormat="1" ht="17.100000000000001" customHeight="1" outlineLevel="2" x14ac:dyDescent="0.2">
      <c r="A984" s="9">
        <v>910</v>
      </c>
      <c r="B984" s="2" t="s">
        <v>87</v>
      </c>
      <c r="C984" s="2" t="s">
        <v>3610</v>
      </c>
      <c r="D984" s="2" t="s">
        <v>3825</v>
      </c>
      <c r="E984" s="10" t="s">
        <v>3821</v>
      </c>
      <c r="F984" s="10" t="s">
        <v>3826</v>
      </c>
      <c r="G984" s="2" t="s">
        <v>3749</v>
      </c>
      <c r="H984" s="2" t="s">
        <v>3824</v>
      </c>
      <c r="I984" s="11">
        <v>16</v>
      </c>
      <c r="K984" s="14">
        <v>462</v>
      </c>
      <c r="L984" s="14">
        <v>385</v>
      </c>
      <c r="M984" s="13">
        <f t="shared" si="98"/>
        <v>323.39999999999998</v>
      </c>
      <c r="N984" s="13">
        <f t="shared" si="99"/>
        <v>269.5</v>
      </c>
      <c r="O984" s="14">
        <v>485.1</v>
      </c>
      <c r="P984" s="18">
        <v>1187</v>
      </c>
      <c r="Q984" s="15">
        <v>0.03</v>
      </c>
      <c r="R984" s="16">
        <v>9.1</v>
      </c>
    </row>
    <row r="985" spans="1:18" s="1" customFormat="1" ht="17.100000000000001" customHeight="1" outlineLevel="2" x14ac:dyDescent="0.2">
      <c r="A985" s="9">
        <v>911</v>
      </c>
      <c r="B985" s="2" t="s">
        <v>22</v>
      </c>
      <c r="C985" s="2" t="s">
        <v>3827</v>
      </c>
      <c r="D985" s="2" t="s">
        <v>3828</v>
      </c>
      <c r="E985" s="10" t="s">
        <v>3829</v>
      </c>
      <c r="F985" s="10" t="s">
        <v>3830</v>
      </c>
      <c r="G985" s="2" t="s">
        <v>3831</v>
      </c>
      <c r="H985" s="2" t="s">
        <v>3832</v>
      </c>
      <c r="I985" s="11">
        <v>8</v>
      </c>
      <c r="K985" s="13">
        <v>1165</v>
      </c>
      <c r="L985" s="14">
        <v>970.9</v>
      </c>
      <c r="M985" s="13">
        <f t="shared" si="98"/>
        <v>815.5</v>
      </c>
      <c r="N985" s="13">
        <f t="shared" si="99"/>
        <v>679.6</v>
      </c>
      <c r="O985" s="13">
        <v>1223.3</v>
      </c>
      <c r="P985" s="11">
        <v>602</v>
      </c>
      <c r="Q985" s="15">
        <v>3.5000000000000003E-2</v>
      </c>
      <c r="R985" s="16">
        <v>8.6</v>
      </c>
    </row>
    <row r="986" spans="1:18" s="1" customFormat="1" ht="17.100000000000001" customHeight="1" outlineLevel="2" x14ac:dyDescent="0.2">
      <c r="A986" s="9">
        <v>912</v>
      </c>
      <c r="B986" s="2" t="s">
        <v>22</v>
      </c>
      <c r="C986" s="2" t="s">
        <v>3833</v>
      </c>
      <c r="D986" s="2" t="s">
        <v>3834</v>
      </c>
      <c r="E986" s="10" t="s">
        <v>3835</v>
      </c>
      <c r="F986" s="10" t="s">
        <v>3836</v>
      </c>
      <c r="G986" s="2" t="s">
        <v>3837</v>
      </c>
      <c r="H986" s="2" t="s">
        <v>3838</v>
      </c>
      <c r="I986" s="11">
        <v>8</v>
      </c>
      <c r="K986" s="13">
        <v>1426</v>
      </c>
      <c r="L986" s="13">
        <v>1188.4000000000001</v>
      </c>
      <c r="M986" s="13">
        <f t="shared" si="98"/>
        <v>998.2</v>
      </c>
      <c r="N986" s="13">
        <f t="shared" si="99"/>
        <v>831.9</v>
      </c>
      <c r="O986" s="13">
        <v>1497.3</v>
      </c>
      <c r="P986" s="18">
        <v>1081</v>
      </c>
      <c r="Q986" s="15">
        <v>4.2999999999999997E-2</v>
      </c>
      <c r="R986" s="16">
        <v>10.3</v>
      </c>
    </row>
    <row r="987" spans="1:18" s="1" customFormat="1" ht="17.100000000000001" customHeight="1" outlineLevel="2" x14ac:dyDescent="0.2">
      <c r="A987" s="9">
        <v>913</v>
      </c>
      <c r="B987" s="2" t="s">
        <v>22</v>
      </c>
      <c r="C987" s="2" t="s">
        <v>3610</v>
      </c>
      <c r="D987" s="2" t="s">
        <v>3839</v>
      </c>
      <c r="E987" s="10" t="s">
        <v>3840</v>
      </c>
      <c r="F987" s="10" t="s">
        <v>3841</v>
      </c>
      <c r="G987" s="2" t="s">
        <v>3607</v>
      </c>
      <c r="H987" s="2" t="s">
        <v>3842</v>
      </c>
      <c r="I987" s="11">
        <v>6</v>
      </c>
      <c r="K987" s="14">
        <v>443</v>
      </c>
      <c r="L987" s="14">
        <v>369.2</v>
      </c>
      <c r="M987" s="13">
        <f t="shared" si="98"/>
        <v>310.10000000000002</v>
      </c>
      <c r="N987" s="13">
        <f t="shared" si="99"/>
        <v>258.5</v>
      </c>
      <c r="O987" s="14">
        <v>465.2</v>
      </c>
      <c r="P987" s="18">
        <v>1759</v>
      </c>
      <c r="Q987" s="15">
        <v>8.9999999999999993E-3</v>
      </c>
      <c r="R987" s="16">
        <v>2.5</v>
      </c>
    </row>
    <row r="988" spans="1:18" s="1" customFormat="1" ht="17.100000000000001" customHeight="1" outlineLevel="2" x14ac:dyDescent="0.2">
      <c r="A988" s="9">
        <v>914</v>
      </c>
      <c r="B988" s="2" t="s">
        <v>22</v>
      </c>
      <c r="C988" s="2" t="s">
        <v>3700</v>
      </c>
      <c r="D988" s="2" t="s">
        <v>3843</v>
      </c>
      <c r="E988" s="10" t="s">
        <v>3844</v>
      </c>
      <c r="F988" s="10" t="s">
        <v>3845</v>
      </c>
      <c r="G988" s="2" t="s">
        <v>3846</v>
      </c>
      <c r="H988" s="2" t="s">
        <v>3847</v>
      </c>
      <c r="I988" s="11">
        <v>8</v>
      </c>
      <c r="K988" s="13">
        <v>1264</v>
      </c>
      <c r="L988" s="13">
        <v>1053.4000000000001</v>
      </c>
      <c r="M988" s="13">
        <f t="shared" si="98"/>
        <v>884.8</v>
      </c>
      <c r="N988" s="13">
        <f t="shared" si="99"/>
        <v>737.4</v>
      </c>
      <c r="O988" s="13">
        <v>1327.2</v>
      </c>
      <c r="P988" s="18">
        <v>2594</v>
      </c>
      <c r="Q988" s="15">
        <v>1.9E-2</v>
      </c>
      <c r="R988" s="16">
        <v>7.2</v>
      </c>
    </row>
    <row r="989" spans="1:18" s="1" customFormat="1" ht="17.100000000000001" customHeight="1" outlineLevel="2" x14ac:dyDescent="0.2">
      <c r="A989" s="9">
        <v>915</v>
      </c>
      <c r="B989" s="2" t="s">
        <v>22</v>
      </c>
      <c r="C989" s="2" t="s">
        <v>3610</v>
      </c>
      <c r="D989" s="2" t="s">
        <v>3848</v>
      </c>
      <c r="E989" s="10" t="s">
        <v>3849</v>
      </c>
      <c r="F989" s="10" t="s">
        <v>3850</v>
      </c>
      <c r="G989" s="2" t="s">
        <v>3851</v>
      </c>
      <c r="H989" s="2" t="s">
        <v>3852</v>
      </c>
      <c r="I989" s="11">
        <v>12</v>
      </c>
      <c r="K989" s="13">
        <v>1111</v>
      </c>
      <c r="L989" s="14">
        <v>925.9</v>
      </c>
      <c r="M989" s="13">
        <f t="shared" si="98"/>
        <v>777.7</v>
      </c>
      <c r="N989" s="13">
        <f t="shared" si="99"/>
        <v>648.1</v>
      </c>
      <c r="O989" s="13">
        <v>1166.5999999999999</v>
      </c>
      <c r="P989" s="11">
        <v>942</v>
      </c>
      <c r="Q989" s="15">
        <v>2.8000000000000001E-2</v>
      </c>
      <c r="R989" s="16">
        <v>11.1</v>
      </c>
    </row>
    <row r="990" spans="1:18" s="1" customFormat="1" ht="17.100000000000001" customHeight="1" outlineLevel="2" x14ac:dyDescent="0.2">
      <c r="A990" s="9">
        <v>916</v>
      </c>
      <c r="B990" s="2" t="s">
        <v>22</v>
      </c>
      <c r="C990" s="2" t="s">
        <v>3610</v>
      </c>
      <c r="D990" s="2" t="s">
        <v>3853</v>
      </c>
      <c r="E990" s="10" t="s">
        <v>3854</v>
      </c>
      <c r="F990" s="10" t="s">
        <v>3855</v>
      </c>
      <c r="G990" s="2" t="s">
        <v>3607</v>
      </c>
      <c r="H990" s="2" t="s">
        <v>3856</v>
      </c>
      <c r="I990" s="11">
        <v>16</v>
      </c>
      <c r="K990" s="14">
        <v>496</v>
      </c>
      <c r="L990" s="14">
        <v>413.4</v>
      </c>
      <c r="M990" s="13">
        <f t="shared" si="98"/>
        <v>347.2</v>
      </c>
      <c r="N990" s="13">
        <f t="shared" si="99"/>
        <v>289.40000000000003</v>
      </c>
      <c r="O990" s="14">
        <v>520.79999999999995</v>
      </c>
      <c r="P990" s="18">
        <v>2055</v>
      </c>
      <c r="Q990" s="15">
        <v>2.9000000000000001E-2</v>
      </c>
      <c r="R990" s="16">
        <v>7.9</v>
      </c>
    </row>
    <row r="991" spans="1:18" s="1" customFormat="1" ht="17.100000000000001" customHeight="1" outlineLevel="2" x14ac:dyDescent="0.2">
      <c r="A991" s="9">
        <v>917</v>
      </c>
      <c r="B991" s="2" t="s">
        <v>22</v>
      </c>
      <c r="C991" s="2" t="s">
        <v>3610</v>
      </c>
      <c r="D991" s="2" t="s">
        <v>3857</v>
      </c>
      <c r="E991" s="10" t="s">
        <v>3858</v>
      </c>
      <c r="F991" s="10" t="s">
        <v>3859</v>
      </c>
      <c r="G991" s="2" t="s">
        <v>3860</v>
      </c>
      <c r="H991" s="2" t="s">
        <v>3861</v>
      </c>
      <c r="I991" s="11">
        <v>8</v>
      </c>
      <c r="K991" s="13">
        <v>1264</v>
      </c>
      <c r="L991" s="13">
        <v>1053.4000000000001</v>
      </c>
      <c r="M991" s="13">
        <f t="shared" si="98"/>
        <v>884.8</v>
      </c>
      <c r="N991" s="13">
        <f t="shared" si="99"/>
        <v>737.4</v>
      </c>
      <c r="O991" s="13">
        <v>1327.2</v>
      </c>
      <c r="P991" s="18">
        <v>2840</v>
      </c>
      <c r="Q991" s="15">
        <v>2.5000000000000001E-2</v>
      </c>
      <c r="R991" s="16">
        <v>8.3000000000000007</v>
      </c>
    </row>
    <row r="992" spans="1:18" s="1" customFormat="1" ht="17.100000000000001" customHeight="1" outlineLevel="2" x14ac:dyDescent="0.2">
      <c r="A992" s="9">
        <v>918</v>
      </c>
      <c r="B992" s="2" t="s">
        <v>87</v>
      </c>
      <c r="C992" s="2" t="s">
        <v>3610</v>
      </c>
      <c r="D992" s="2" t="s">
        <v>3862</v>
      </c>
      <c r="E992" s="10" t="s">
        <v>3863</v>
      </c>
      <c r="F992" s="2" t="s">
        <v>3864</v>
      </c>
      <c r="G992" s="2" t="s">
        <v>3865</v>
      </c>
      <c r="H992" s="2" t="s">
        <v>3628</v>
      </c>
      <c r="I992" s="11">
        <v>50</v>
      </c>
      <c r="K992" s="14">
        <v>77</v>
      </c>
      <c r="L992" s="14">
        <v>64.2</v>
      </c>
      <c r="M992" s="13">
        <f t="shared" si="98"/>
        <v>53.9</v>
      </c>
      <c r="N992" s="13">
        <f t="shared" si="99"/>
        <v>45</v>
      </c>
      <c r="O992" s="14">
        <v>80.900000000000006</v>
      </c>
      <c r="P992" s="11">
        <v>396</v>
      </c>
      <c r="Q992" s="15">
        <v>1.6E-2</v>
      </c>
      <c r="R992" s="16">
        <v>1.7</v>
      </c>
    </row>
    <row r="993" spans="1:19" s="1" customFormat="1" ht="17.100000000000001" customHeight="1" outlineLevel="2" x14ac:dyDescent="0.2">
      <c r="A993" s="9">
        <v>919</v>
      </c>
      <c r="B993" s="2" t="s">
        <v>87</v>
      </c>
      <c r="C993" s="2" t="s">
        <v>3610</v>
      </c>
      <c r="D993" s="2" t="s">
        <v>3866</v>
      </c>
      <c r="E993" s="10" t="s">
        <v>3867</v>
      </c>
      <c r="F993" s="2" t="s">
        <v>3868</v>
      </c>
      <c r="G993" s="2" t="s">
        <v>3869</v>
      </c>
      <c r="H993" s="2" t="s">
        <v>3615</v>
      </c>
      <c r="I993" s="11">
        <v>50</v>
      </c>
      <c r="K993" s="14">
        <v>71</v>
      </c>
      <c r="L993" s="14">
        <v>59.2</v>
      </c>
      <c r="M993" s="13">
        <f t="shared" si="98"/>
        <v>49.7</v>
      </c>
      <c r="N993" s="13">
        <f t="shared" si="99"/>
        <v>41.5</v>
      </c>
      <c r="O993" s="14">
        <v>74.599999999999994</v>
      </c>
      <c r="P993" s="11">
        <v>340</v>
      </c>
      <c r="Q993" s="15">
        <v>1.6E-2</v>
      </c>
      <c r="R993" s="16">
        <v>1.6</v>
      </c>
    </row>
    <row r="994" spans="1:19" ht="18.95" hidden="1" customHeight="1" outlineLevel="1" x14ac:dyDescent="0.3">
      <c r="A994" s="7"/>
      <c r="B994" s="7"/>
      <c r="C994" s="8" t="s">
        <v>3870</v>
      </c>
      <c r="D994" s="7"/>
      <c r="E994" s="7"/>
      <c r="F994" s="7"/>
      <c r="G994" s="7"/>
      <c r="H994" s="7"/>
      <c r="I994" s="7"/>
      <c r="J994" s="7"/>
      <c r="K994" s="7"/>
      <c r="L994" s="7"/>
      <c r="M994" s="7"/>
      <c r="N994" s="7"/>
      <c r="O994" s="7"/>
      <c r="P994" s="7"/>
      <c r="Q994" s="7"/>
      <c r="R994" s="7"/>
      <c r="S994" s="7"/>
    </row>
    <row r="995" spans="1:19" s="1" customFormat="1" ht="17.100000000000001" customHeight="1" outlineLevel="2" x14ac:dyDescent="0.2">
      <c r="A995" s="9">
        <v>920</v>
      </c>
      <c r="B995" s="2" t="s">
        <v>22</v>
      </c>
      <c r="C995" s="2" t="s">
        <v>3610</v>
      </c>
      <c r="D995" s="2" t="s">
        <v>3871</v>
      </c>
      <c r="E995" s="10" t="s">
        <v>3872</v>
      </c>
      <c r="F995" s="10" t="s">
        <v>3873</v>
      </c>
      <c r="G995" s="2" t="s">
        <v>3607</v>
      </c>
      <c r="H995" s="2" t="s">
        <v>3874</v>
      </c>
      <c r="I995" s="11">
        <v>6</v>
      </c>
      <c r="K995" s="14">
        <v>524.20000000000005</v>
      </c>
      <c r="L995" s="14">
        <v>436.9</v>
      </c>
      <c r="M995" s="13">
        <f t="shared" ref="M995:M1049" si="100">ROUNDUP(K995*(1-$M$6),1)</f>
        <v>367</v>
      </c>
      <c r="N995" s="13">
        <f t="shared" ref="N995:N1049" si="101">ROUNDUP(M995/1.2,1)</f>
        <v>305.90000000000003</v>
      </c>
      <c r="O995" s="14">
        <v>550.5</v>
      </c>
      <c r="P995" s="18">
        <v>1317</v>
      </c>
      <c r="Q995" s="15">
        <v>0.02</v>
      </c>
      <c r="R995" s="16">
        <v>6.8</v>
      </c>
    </row>
    <row r="996" spans="1:19" s="1" customFormat="1" ht="17.100000000000001" customHeight="1" outlineLevel="2" x14ac:dyDescent="0.2">
      <c r="A996" s="9">
        <v>921</v>
      </c>
      <c r="B996" s="2" t="s">
        <v>22</v>
      </c>
      <c r="C996" s="2" t="s">
        <v>3610</v>
      </c>
      <c r="D996" s="2" t="s">
        <v>3875</v>
      </c>
      <c r="E996" s="10" t="s">
        <v>3876</v>
      </c>
      <c r="F996" s="10" t="s">
        <v>3877</v>
      </c>
      <c r="G996" s="2" t="s">
        <v>3878</v>
      </c>
      <c r="H996" s="2" t="s">
        <v>3879</v>
      </c>
      <c r="I996" s="11">
        <v>8</v>
      </c>
      <c r="J996" s="12" t="s">
        <v>25</v>
      </c>
      <c r="K996" s="14">
        <v>348</v>
      </c>
      <c r="L996" s="14">
        <v>290</v>
      </c>
      <c r="M996" s="13">
        <f t="shared" si="100"/>
        <v>243.6</v>
      </c>
      <c r="N996" s="13">
        <f t="shared" si="101"/>
        <v>203</v>
      </c>
      <c r="O996" s="14">
        <v>365.4</v>
      </c>
      <c r="P996" s="11">
        <v>226</v>
      </c>
      <c r="Q996" s="15">
        <v>1.2E-2</v>
      </c>
      <c r="R996" s="16">
        <v>4.2</v>
      </c>
    </row>
    <row r="997" spans="1:19" s="1" customFormat="1" ht="17.100000000000001" customHeight="1" outlineLevel="2" x14ac:dyDescent="0.2">
      <c r="A997" s="9">
        <v>922</v>
      </c>
      <c r="B997" s="2" t="s">
        <v>22</v>
      </c>
      <c r="C997" s="2" t="s">
        <v>3610</v>
      </c>
      <c r="D997" s="2" t="s">
        <v>3880</v>
      </c>
      <c r="E997" s="10" t="s">
        <v>3881</v>
      </c>
      <c r="F997" s="10" t="s">
        <v>3882</v>
      </c>
      <c r="G997" s="2" t="s">
        <v>3883</v>
      </c>
      <c r="H997" s="2" t="s">
        <v>3884</v>
      </c>
      <c r="I997" s="11">
        <v>8</v>
      </c>
      <c r="K997" s="14">
        <v>385.38</v>
      </c>
      <c r="L997" s="14">
        <v>321.2</v>
      </c>
      <c r="M997" s="13">
        <f t="shared" si="100"/>
        <v>269.8</v>
      </c>
      <c r="N997" s="13">
        <f t="shared" si="101"/>
        <v>224.9</v>
      </c>
      <c r="O997" s="14">
        <v>404.7</v>
      </c>
      <c r="P997" s="11">
        <v>856</v>
      </c>
      <c r="Q997" s="15">
        <v>1.2E-2</v>
      </c>
      <c r="R997" s="16">
        <v>4.3</v>
      </c>
    </row>
    <row r="998" spans="1:19" s="1" customFormat="1" ht="17.100000000000001" customHeight="1" outlineLevel="2" x14ac:dyDescent="0.2">
      <c r="A998" s="9">
        <v>923</v>
      </c>
      <c r="B998" s="2" t="s">
        <v>22</v>
      </c>
      <c r="C998" s="2" t="s">
        <v>3610</v>
      </c>
      <c r="D998" s="2" t="s">
        <v>3885</v>
      </c>
      <c r="E998" s="10" t="s">
        <v>3886</v>
      </c>
      <c r="F998" s="10" t="s">
        <v>3887</v>
      </c>
      <c r="G998" s="2" t="s">
        <v>3888</v>
      </c>
      <c r="H998" s="2" t="s">
        <v>3889</v>
      </c>
      <c r="I998" s="11">
        <v>8</v>
      </c>
      <c r="K998" s="14">
        <v>256</v>
      </c>
      <c r="L998" s="14">
        <v>213.4</v>
      </c>
      <c r="M998" s="13">
        <f t="shared" si="100"/>
        <v>179.2</v>
      </c>
      <c r="N998" s="13">
        <f t="shared" si="101"/>
        <v>149.4</v>
      </c>
      <c r="O998" s="14">
        <v>268.8</v>
      </c>
      <c r="P998" s="11">
        <v>154</v>
      </c>
      <c r="Q998" s="15">
        <v>8.9999999999999993E-3</v>
      </c>
      <c r="R998" s="16">
        <v>3.6</v>
      </c>
    </row>
    <row r="999" spans="1:19" s="1" customFormat="1" ht="17.100000000000001" customHeight="1" outlineLevel="2" x14ac:dyDescent="0.2">
      <c r="A999" s="9">
        <v>924</v>
      </c>
      <c r="B999" s="2" t="s">
        <v>22</v>
      </c>
      <c r="C999" s="2" t="s">
        <v>3610</v>
      </c>
      <c r="D999" s="2" t="s">
        <v>3890</v>
      </c>
      <c r="E999" s="10" t="s">
        <v>3891</v>
      </c>
      <c r="F999" s="2" t="s">
        <v>3892</v>
      </c>
      <c r="G999" s="2" t="s">
        <v>3607</v>
      </c>
      <c r="H999" s="2" t="s">
        <v>3893</v>
      </c>
      <c r="I999" s="11">
        <v>4</v>
      </c>
      <c r="J999" s="12" t="s">
        <v>25</v>
      </c>
      <c r="K999" s="14">
        <v>388</v>
      </c>
      <c r="L999" s="14">
        <v>323.39999999999998</v>
      </c>
      <c r="M999" s="13">
        <f t="shared" si="100"/>
        <v>271.60000000000002</v>
      </c>
      <c r="N999" s="13">
        <f t="shared" si="101"/>
        <v>226.4</v>
      </c>
      <c r="O999" s="14">
        <v>407.4</v>
      </c>
      <c r="P999" s="11">
        <v>30</v>
      </c>
      <c r="Q999" s="15">
        <v>1.6E-2</v>
      </c>
      <c r="R999" s="16">
        <v>3.7</v>
      </c>
    </row>
    <row r="1000" spans="1:19" s="1" customFormat="1" ht="17.100000000000001" customHeight="1" outlineLevel="2" x14ac:dyDescent="0.2">
      <c r="A1000" s="9">
        <v>925</v>
      </c>
      <c r="B1000" s="2" t="s">
        <v>22</v>
      </c>
      <c r="C1000" s="2" t="s">
        <v>3610</v>
      </c>
      <c r="D1000" s="2" t="s">
        <v>3894</v>
      </c>
      <c r="E1000" s="10" t="s">
        <v>3895</v>
      </c>
      <c r="F1000" s="10" t="s">
        <v>3896</v>
      </c>
      <c r="G1000" s="2" t="s">
        <v>3897</v>
      </c>
      <c r="H1000" s="2" t="s">
        <v>3898</v>
      </c>
      <c r="I1000" s="11">
        <v>8</v>
      </c>
      <c r="J1000" s="12" t="s">
        <v>25</v>
      </c>
      <c r="K1000" s="14">
        <v>470</v>
      </c>
      <c r="L1000" s="14">
        <v>391.7</v>
      </c>
      <c r="M1000" s="13">
        <f t="shared" si="100"/>
        <v>329</v>
      </c>
      <c r="N1000" s="13">
        <f t="shared" si="101"/>
        <v>274.20000000000005</v>
      </c>
      <c r="O1000" s="14">
        <v>493.5</v>
      </c>
      <c r="P1000" s="11">
        <v>248</v>
      </c>
      <c r="Q1000" s="15">
        <v>1.7000000000000001E-2</v>
      </c>
      <c r="R1000" s="16">
        <v>4.5999999999999996</v>
      </c>
    </row>
    <row r="1001" spans="1:19" s="1" customFormat="1" ht="17.100000000000001" customHeight="1" outlineLevel="2" x14ac:dyDescent="0.2">
      <c r="A1001" s="9">
        <v>926</v>
      </c>
      <c r="B1001" s="2" t="s">
        <v>87</v>
      </c>
      <c r="C1001" s="2" t="s">
        <v>3610</v>
      </c>
      <c r="D1001" s="2" t="s">
        <v>3899</v>
      </c>
      <c r="E1001" s="10" t="s">
        <v>3895</v>
      </c>
      <c r="F1001" s="10" t="s">
        <v>3900</v>
      </c>
      <c r="G1001" s="2" t="s">
        <v>3749</v>
      </c>
      <c r="H1001" s="2" t="s">
        <v>3898</v>
      </c>
      <c r="I1001" s="11">
        <v>8</v>
      </c>
      <c r="J1001" s="12" t="s">
        <v>25</v>
      </c>
      <c r="K1001" s="14">
        <v>462</v>
      </c>
      <c r="L1001" s="14">
        <v>385</v>
      </c>
      <c r="M1001" s="13">
        <f t="shared" si="100"/>
        <v>323.39999999999998</v>
      </c>
      <c r="N1001" s="13">
        <f t="shared" si="101"/>
        <v>269.5</v>
      </c>
      <c r="O1001" s="14">
        <v>485.1</v>
      </c>
      <c r="P1001" s="11">
        <v>116</v>
      </c>
      <c r="Q1001" s="15">
        <v>1.7999999999999999E-2</v>
      </c>
      <c r="R1001" s="16">
        <v>3.9</v>
      </c>
    </row>
    <row r="1002" spans="1:19" s="1" customFormat="1" ht="17.100000000000001" customHeight="1" outlineLevel="2" x14ac:dyDescent="0.2">
      <c r="A1002" s="9">
        <v>927</v>
      </c>
      <c r="B1002" s="2" t="s">
        <v>22</v>
      </c>
      <c r="C1002" s="2" t="s">
        <v>3610</v>
      </c>
      <c r="D1002" s="2" t="s">
        <v>3901</v>
      </c>
      <c r="E1002" s="10" t="s">
        <v>3902</v>
      </c>
      <c r="F1002" s="10" t="s">
        <v>3903</v>
      </c>
      <c r="G1002" s="2" t="s">
        <v>3904</v>
      </c>
      <c r="H1002" s="2" t="s">
        <v>3905</v>
      </c>
      <c r="I1002" s="11">
        <v>8</v>
      </c>
      <c r="J1002" s="12" t="s">
        <v>25</v>
      </c>
      <c r="K1002" s="14">
        <v>223</v>
      </c>
      <c r="L1002" s="14">
        <v>185.9</v>
      </c>
      <c r="M1002" s="13">
        <f t="shared" si="100"/>
        <v>156.1</v>
      </c>
      <c r="N1002" s="13">
        <f t="shared" si="101"/>
        <v>130.1</v>
      </c>
      <c r="O1002" s="14">
        <v>234.2</v>
      </c>
      <c r="P1002" s="11">
        <v>364</v>
      </c>
      <c r="Q1002" s="15">
        <v>8.9999999999999993E-3</v>
      </c>
      <c r="R1002" s="16">
        <v>2.9</v>
      </c>
    </row>
    <row r="1003" spans="1:19" s="1" customFormat="1" ht="17.100000000000001" customHeight="1" outlineLevel="2" x14ac:dyDescent="0.2">
      <c r="A1003" s="9">
        <v>928</v>
      </c>
      <c r="B1003" s="2" t="s">
        <v>22</v>
      </c>
      <c r="C1003" s="2" t="s">
        <v>3610</v>
      </c>
      <c r="D1003" s="2" t="s">
        <v>3906</v>
      </c>
      <c r="E1003" s="10" t="s">
        <v>3907</v>
      </c>
      <c r="F1003" s="10" t="s">
        <v>3908</v>
      </c>
      <c r="G1003" s="2" t="s">
        <v>3909</v>
      </c>
      <c r="H1003" s="2" t="s">
        <v>3780</v>
      </c>
      <c r="I1003" s="11">
        <v>6</v>
      </c>
      <c r="K1003" s="14">
        <v>434</v>
      </c>
      <c r="L1003" s="14">
        <v>361.7</v>
      </c>
      <c r="M1003" s="13">
        <f t="shared" si="100"/>
        <v>303.8</v>
      </c>
      <c r="N1003" s="13">
        <f t="shared" si="101"/>
        <v>253.2</v>
      </c>
      <c r="O1003" s="14">
        <v>455.7</v>
      </c>
      <c r="P1003" s="11">
        <v>906</v>
      </c>
      <c r="Q1003" s="15">
        <v>1.2E-2</v>
      </c>
      <c r="R1003" s="16">
        <v>4.2</v>
      </c>
    </row>
    <row r="1004" spans="1:19" s="1" customFormat="1" ht="17.100000000000001" customHeight="1" outlineLevel="2" x14ac:dyDescent="0.2">
      <c r="A1004" s="9">
        <v>929</v>
      </c>
      <c r="B1004" s="2" t="s">
        <v>22</v>
      </c>
      <c r="C1004" s="2" t="s">
        <v>3610</v>
      </c>
      <c r="D1004" s="2" t="s">
        <v>3910</v>
      </c>
      <c r="E1004" s="10" t="s">
        <v>3911</v>
      </c>
      <c r="F1004" s="10" t="s">
        <v>3912</v>
      </c>
      <c r="G1004" s="2" t="s">
        <v>3913</v>
      </c>
      <c r="H1004" s="2" t="s">
        <v>3914</v>
      </c>
      <c r="I1004" s="11">
        <v>8</v>
      </c>
      <c r="K1004" s="14">
        <v>393</v>
      </c>
      <c r="L1004" s="14">
        <v>327.5</v>
      </c>
      <c r="M1004" s="13">
        <f t="shared" si="100"/>
        <v>275.10000000000002</v>
      </c>
      <c r="N1004" s="13">
        <f t="shared" si="101"/>
        <v>229.29999999999998</v>
      </c>
      <c r="O1004" s="14">
        <v>412.7</v>
      </c>
      <c r="P1004" s="11">
        <v>223</v>
      </c>
      <c r="Q1004" s="15">
        <v>1.2E-2</v>
      </c>
      <c r="R1004" s="16">
        <v>4.3</v>
      </c>
    </row>
    <row r="1005" spans="1:19" s="1" customFormat="1" ht="17.100000000000001" customHeight="1" outlineLevel="2" x14ac:dyDescent="0.2">
      <c r="A1005" s="9">
        <v>930</v>
      </c>
      <c r="B1005" s="2" t="s">
        <v>22</v>
      </c>
      <c r="C1005" s="2" t="s">
        <v>3610</v>
      </c>
      <c r="D1005" s="2" t="s">
        <v>3915</v>
      </c>
      <c r="E1005" s="10" t="s">
        <v>3916</v>
      </c>
      <c r="F1005" s="10" t="s">
        <v>3917</v>
      </c>
      <c r="G1005" s="2" t="s">
        <v>3918</v>
      </c>
      <c r="H1005" s="2" t="s">
        <v>3914</v>
      </c>
      <c r="I1005" s="11">
        <v>8</v>
      </c>
      <c r="K1005" s="14">
        <v>350</v>
      </c>
      <c r="L1005" s="14">
        <v>291.7</v>
      </c>
      <c r="M1005" s="13">
        <f t="shared" si="100"/>
        <v>245</v>
      </c>
      <c r="N1005" s="13">
        <f t="shared" si="101"/>
        <v>204.2</v>
      </c>
      <c r="O1005" s="14">
        <v>367.5</v>
      </c>
      <c r="P1005" s="11">
        <v>348</v>
      </c>
      <c r="Q1005" s="15">
        <v>1.2E-2</v>
      </c>
      <c r="R1005" s="16">
        <v>4.3</v>
      </c>
    </row>
    <row r="1006" spans="1:19" s="1" customFormat="1" ht="17.100000000000001" customHeight="1" outlineLevel="2" x14ac:dyDescent="0.2">
      <c r="A1006" s="9">
        <v>931</v>
      </c>
      <c r="B1006" s="2" t="s">
        <v>22</v>
      </c>
      <c r="C1006" s="2" t="s">
        <v>3610</v>
      </c>
      <c r="D1006" s="2" t="s">
        <v>3919</v>
      </c>
      <c r="E1006" s="10" t="s">
        <v>3920</v>
      </c>
      <c r="F1006" s="10" t="s">
        <v>3921</v>
      </c>
      <c r="G1006" s="2" t="s">
        <v>3607</v>
      </c>
      <c r="H1006" s="2" t="s">
        <v>3922</v>
      </c>
      <c r="I1006" s="11">
        <v>8</v>
      </c>
      <c r="K1006" s="14">
        <v>247</v>
      </c>
      <c r="L1006" s="14">
        <v>205.9</v>
      </c>
      <c r="M1006" s="13">
        <f t="shared" si="100"/>
        <v>172.9</v>
      </c>
      <c r="N1006" s="13">
        <f t="shared" si="101"/>
        <v>144.1</v>
      </c>
      <c r="O1006" s="14">
        <v>259.39999999999998</v>
      </c>
      <c r="P1006" s="11">
        <v>795</v>
      </c>
      <c r="Q1006" s="15">
        <v>8.9999999999999993E-3</v>
      </c>
      <c r="R1006" s="16">
        <v>3.5</v>
      </c>
    </row>
    <row r="1007" spans="1:19" s="1" customFormat="1" ht="17.100000000000001" customHeight="1" outlineLevel="2" x14ac:dyDescent="0.2">
      <c r="A1007" s="9">
        <v>932</v>
      </c>
      <c r="B1007" s="2" t="s">
        <v>22</v>
      </c>
      <c r="C1007" s="2" t="s">
        <v>3610</v>
      </c>
      <c r="D1007" s="2" t="s">
        <v>3923</v>
      </c>
      <c r="E1007" s="10" t="s">
        <v>3924</v>
      </c>
      <c r="F1007" s="10" t="s">
        <v>3925</v>
      </c>
      <c r="G1007" s="2" t="s">
        <v>3607</v>
      </c>
      <c r="H1007" s="2" t="s">
        <v>3738</v>
      </c>
      <c r="I1007" s="11">
        <v>8</v>
      </c>
      <c r="K1007" s="14">
        <v>302</v>
      </c>
      <c r="L1007" s="14">
        <v>251.7</v>
      </c>
      <c r="M1007" s="13">
        <f t="shared" si="100"/>
        <v>211.4</v>
      </c>
      <c r="N1007" s="13">
        <f t="shared" si="101"/>
        <v>176.2</v>
      </c>
      <c r="O1007" s="14">
        <v>317.10000000000002</v>
      </c>
      <c r="P1007" s="11">
        <v>416</v>
      </c>
      <c r="Q1007" s="15">
        <v>0.01</v>
      </c>
      <c r="R1007" s="16">
        <v>2.9</v>
      </c>
    </row>
    <row r="1008" spans="1:19" s="1" customFormat="1" ht="17.100000000000001" customHeight="1" outlineLevel="2" x14ac:dyDescent="0.2">
      <c r="A1008" s="9">
        <v>933</v>
      </c>
      <c r="B1008" s="2" t="s">
        <v>22</v>
      </c>
      <c r="C1008" s="2" t="s">
        <v>3610</v>
      </c>
      <c r="D1008" s="2" t="s">
        <v>3926</v>
      </c>
      <c r="E1008" s="10" t="s">
        <v>3927</v>
      </c>
      <c r="F1008" s="10" t="s">
        <v>3928</v>
      </c>
      <c r="G1008" s="2" t="s">
        <v>3929</v>
      </c>
      <c r="H1008" s="2" t="s">
        <v>3930</v>
      </c>
      <c r="I1008" s="11">
        <v>8</v>
      </c>
      <c r="K1008" s="14">
        <v>287</v>
      </c>
      <c r="L1008" s="14">
        <v>239.2</v>
      </c>
      <c r="M1008" s="13">
        <f t="shared" si="100"/>
        <v>200.9</v>
      </c>
      <c r="N1008" s="13">
        <f t="shared" si="101"/>
        <v>167.5</v>
      </c>
      <c r="O1008" s="14">
        <v>301.39999999999998</v>
      </c>
      <c r="P1008" s="11">
        <v>643</v>
      </c>
      <c r="Q1008" s="15">
        <v>8.9999999999999993E-3</v>
      </c>
      <c r="R1008" s="16">
        <v>3.5</v>
      </c>
    </row>
    <row r="1009" spans="1:18" s="1" customFormat="1" ht="17.100000000000001" customHeight="1" outlineLevel="2" x14ac:dyDescent="0.2">
      <c r="A1009" s="9">
        <v>934</v>
      </c>
      <c r="B1009" s="2" t="s">
        <v>22</v>
      </c>
      <c r="C1009" s="2" t="s">
        <v>3610</v>
      </c>
      <c r="D1009" s="2" t="s">
        <v>3931</v>
      </c>
      <c r="E1009" s="10" t="s">
        <v>3932</v>
      </c>
      <c r="F1009" s="10" t="s">
        <v>3933</v>
      </c>
      <c r="G1009" s="2" t="s">
        <v>3934</v>
      </c>
      <c r="I1009" s="11">
        <v>8</v>
      </c>
      <c r="J1009" s="12" t="s">
        <v>25</v>
      </c>
      <c r="K1009" s="14">
        <v>222</v>
      </c>
      <c r="L1009" s="14">
        <v>185</v>
      </c>
      <c r="M1009" s="13">
        <f t="shared" si="100"/>
        <v>155.4</v>
      </c>
      <c r="N1009" s="13">
        <f t="shared" si="101"/>
        <v>129.5</v>
      </c>
      <c r="O1009" s="14">
        <v>233.1</v>
      </c>
      <c r="Q1009" s="15">
        <v>8.0000000000000002E-3</v>
      </c>
      <c r="R1009" s="16">
        <v>3.5</v>
      </c>
    </row>
    <row r="1010" spans="1:18" s="1" customFormat="1" ht="17.100000000000001" customHeight="1" outlineLevel="2" x14ac:dyDescent="0.2">
      <c r="A1010" s="9">
        <v>935</v>
      </c>
      <c r="B1010" s="2" t="s">
        <v>22</v>
      </c>
      <c r="C1010" s="2" t="s">
        <v>3610</v>
      </c>
      <c r="D1010" s="2" t="s">
        <v>3935</v>
      </c>
      <c r="E1010" s="10" t="s">
        <v>3936</v>
      </c>
      <c r="F1010" s="10" t="s">
        <v>3937</v>
      </c>
      <c r="H1010" s="2" t="s">
        <v>3938</v>
      </c>
      <c r="I1010" s="11">
        <v>8</v>
      </c>
      <c r="J1010" s="12" t="s">
        <v>25</v>
      </c>
      <c r="K1010" s="14">
        <v>130</v>
      </c>
      <c r="L1010" s="14">
        <v>108.4</v>
      </c>
      <c r="M1010" s="13">
        <f t="shared" si="100"/>
        <v>91</v>
      </c>
      <c r="N1010" s="13">
        <f t="shared" si="101"/>
        <v>75.899999999999991</v>
      </c>
      <c r="O1010" s="14">
        <v>136.5</v>
      </c>
      <c r="Q1010" s="15">
        <v>1.0999999999999999E-2</v>
      </c>
      <c r="R1010" s="16">
        <v>4.3</v>
      </c>
    </row>
    <row r="1011" spans="1:18" s="1" customFormat="1" ht="17.100000000000001" customHeight="1" outlineLevel="2" x14ac:dyDescent="0.2">
      <c r="A1011" s="9">
        <v>936</v>
      </c>
      <c r="B1011" s="2" t="s">
        <v>22</v>
      </c>
      <c r="C1011" s="2" t="s">
        <v>3610</v>
      </c>
      <c r="D1011" s="2" t="s">
        <v>3939</v>
      </c>
      <c r="E1011" s="10" t="s">
        <v>3940</v>
      </c>
      <c r="F1011" s="2" t="s">
        <v>3941</v>
      </c>
      <c r="H1011" s="2" t="s">
        <v>3942</v>
      </c>
      <c r="I1011" s="11">
        <v>8</v>
      </c>
      <c r="J1011" s="12" t="s">
        <v>25</v>
      </c>
      <c r="K1011" s="14">
        <v>221</v>
      </c>
      <c r="L1011" s="14">
        <v>184.2</v>
      </c>
      <c r="M1011" s="13">
        <f t="shared" si="100"/>
        <v>154.69999999999999</v>
      </c>
      <c r="N1011" s="13">
        <f t="shared" si="101"/>
        <v>129</v>
      </c>
      <c r="O1011" s="14">
        <v>232.1</v>
      </c>
      <c r="Q1011" s="15">
        <v>1.9E-2</v>
      </c>
      <c r="R1011" s="16">
        <v>6.6</v>
      </c>
    </row>
    <row r="1012" spans="1:18" s="1" customFormat="1" ht="17.100000000000001" customHeight="1" outlineLevel="2" x14ac:dyDescent="0.2">
      <c r="A1012" s="9">
        <v>937</v>
      </c>
      <c r="B1012" s="2" t="s">
        <v>22</v>
      </c>
      <c r="C1012" s="2" t="s">
        <v>3610</v>
      </c>
      <c r="D1012" s="2" t="s">
        <v>3943</v>
      </c>
      <c r="E1012" s="10" t="s">
        <v>3944</v>
      </c>
      <c r="F1012" s="10" t="s">
        <v>3945</v>
      </c>
      <c r="G1012" s="2" t="s">
        <v>3607</v>
      </c>
      <c r="H1012" s="2" t="s">
        <v>3946</v>
      </c>
      <c r="I1012" s="11">
        <v>8</v>
      </c>
      <c r="K1012" s="14">
        <v>511</v>
      </c>
      <c r="L1012" s="14">
        <v>425.9</v>
      </c>
      <c r="M1012" s="13">
        <f t="shared" si="100"/>
        <v>357.7</v>
      </c>
      <c r="N1012" s="13">
        <f t="shared" si="101"/>
        <v>298.10000000000002</v>
      </c>
      <c r="O1012" s="14">
        <v>536.6</v>
      </c>
      <c r="P1012" s="18">
        <v>1494</v>
      </c>
      <c r="Q1012" s="15">
        <v>1.9E-2</v>
      </c>
      <c r="R1012" s="16">
        <v>6.6</v>
      </c>
    </row>
    <row r="1013" spans="1:18" s="1" customFormat="1" ht="17.100000000000001" customHeight="1" outlineLevel="2" x14ac:dyDescent="0.2">
      <c r="A1013" s="9">
        <v>938</v>
      </c>
      <c r="B1013" s="2" t="s">
        <v>87</v>
      </c>
      <c r="C1013" s="2" t="s">
        <v>3610</v>
      </c>
      <c r="D1013" s="2" t="s">
        <v>3947</v>
      </c>
      <c r="E1013" s="10" t="s">
        <v>3944</v>
      </c>
      <c r="F1013" s="10" t="s">
        <v>3948</v>
      </c>
      <c r="G1013" s="2" t="s">
        <v>3607</v>
      </c>
      <c r="H1013" s="2" t="s">
        <v>3946</v>
      </c>
      <c r="I1013" s="11">
        <v>8</v>
      </c>
      <c r="J1013" s="12" t="s">
        <v>25</v>
      </c>
      <c r="K1013" s="14">
        <v>445</v>
      </c>
      <c r="L1013" s="14">
        <v>370.9</v>
      </c>
      <c r="M1013" s="13">
        <f t="shared" si="100"/>
        <v>311.5</v>
      </c>
      <c r="N1013" s="13">
        <f t="shared" si="101"/>
        <v>259.60000000000002</v>
      </c>
      <c r="O1013" s="14">
        <v>467.3</v>
      </c>
      <c r="P1013" s="11">
        <v>221</v>
      </c>
      <c r="Q1013" s="15">
        <v>1.9E-2</v>
      </c>
      <c r="R1013" s="16">
        <v>4.0999999999999996</v>
      </c>
    </row>
    <row r="1014" spans="1:18" s="1" customFormat="1" ht="17.100000000000001" customHeight="1" outlineLevel="2" x14ac:dyDescent="0.2">
      <c r="A1014" s="9">
        <v>939</v>
      </c>
      <c r="B1014" s="2" t="s">
        <v>22</v>
      </c>
      <c r="C1014" s="2" t="s">
        <v>3610</v>
      </c>
      <c r="D1014" s="2" t="s">
        <v>3949</v>
      </c>
      <c r="E1014" s="10" t="s">
        <v>3950</v>
      </c>
      <c r="F1014" s="10" t="s">
        <v>3951</v>
      </c>
      <c r="G1014" s="2" t="s">
        <v>3952</v>
      </c>
      <c r="H1014" s="2" t="s">
        <v>3953</v>
      </c>
      <c r="I1014" s="11">
        <v>8</v>
      </c>
      <c r="J1014" s="12" t="s">
        <v>25</v>
      </c>
      <c r="K1014" s="14">
        <v>202</v>
      </c>
      <c r="L1014" s="14">
        <v>168.4</v>
      </c>
      <c r="M1014" s="13">
        <f t="shared" si="100"/>
        <v>141.4</v>
      </c>
      <c r="N1014" s="13">
        <f t="shared" si="101"/>
        <v>117.89999999999999</v>
      </c>
      <c r="O1014" s="14">
        <v>212.1</v>
      </c>
      <c r="Q1014" s="15">
        <v>7.0000000000000001E-3</v>
      </c>
      <c r="R1014" s="16">
        <v>3.2</v>
      </c>
    </row>
    <row r="1015" spans="1:18" s="1" customFormat="1" ht="17.100000000000001" customHeight="1" outlineLevel="2" x14ac:dyDescent="0.2">
      <c r="A1015" s="9">
        <v>940</v>
      </c>
      <c r="B1015" s="2" t="s">
        <v>22</v>
      </c>
      <c r="C1015" s="2" t="s">
        <v>3610</v>
      </c>
      <c r="D1015" s="2" t="s">
        <v>3954</v>
      </c>
      <c r="E1015" s="10" t="s">
        <v>3955</v>
      </c>
      <c r="F1015" s="10" t="s">
        <v>3956</v>
      </c>
      <c r="G1015" s="2" t="s">
        <v>3957</v>
      </c>
      <c r="H1015" s="2" t="s">
        <v>3958</v>
      </c>
      <c r="I1015" s="11">
        <v>8</v>
      </c>
      <c r="J1015" s="12" t="s">
        <v>25</v>
      </c>
      <c r="K1015" s="14">
        <v>323</v>
      </c>
      <c r="L1015" s="14">
        <v>269.2</v>
      </c>
      <c r="M1015" s="13">
        <f t="shared" si="100"/>
        <v>226.1</v>
      </c>
      <c r="N1015" s="13">
        <f t="shared" si="101"/>
        <v>188.5</v>
      </c>
      <c r="O1015" s="14">
        <v>339.2</v>
      </c>
      <c r="P1015" s="11">
        <v>389</v>
      </c>
      <c r="Q1015" s="15">
        <v>1.2E-2</v>
      </c>
      <c r="R1015" s="16">
        <v>2.7</v>
      </c>
    </row>
    <row r="1016" spans="1:18" s="1" customFormat="1" ht="17.100000000000001" customHeight="1" outlineLevel="2" x14ac:dyDescent="0.2">
      <c r="A1016" s="9">
        <v>941</v>
      </c>
      <c r="B1016" s="2" t="s">
        <v>22</v>
      </c>
      <c r="C1016" s="2" t="s">
        <v>3610</v>
      </c>
      <c r="D1016" s="2" t="s">
        <v>3959</v>
      </c>
      <c r="E1016" s="10" t="s">
        <v>3960</v>
      </c>
      <c r="F1016" s="10" t="s">
        <v>3961</v>
      </c>
      <c r="G1016" s="2" t="s">
        <v>3962</v>
      </c>
      <c r="H1016" s="2" t="s">
        <v>3914</v>
      </c>
      <c r="I1016" s="11">
        <v>8</v>
      </c>
      <c r="K1016" s="14">
        <v>365</v>
      </c>
      <c r="L1016" s="14">
        <v>304.2</v>
      </c>
      <c r="M1016" s="13">
        <f t="shared" si="100"/>
        <v>255.5</v>
      </c>
      <c r="N1016" s="13">
        <f t="shared" si="101"/>
        <v>213</v>
      </c>
      <c r="O1016" s="14">
        <v>383.3</v>
      </c>
      <c r="P1016" s="11">
        <v>890</v>
      </c>
      <c r="Q1016" s="15">
        <v>1.2E-2</v>
      </c>
      <c r="R1016" s="16">
        <v>2.7</v>
      </c>
    </row>
    <row r="1017" spans="1:18" s="1" customFormat="1" ht="17.100000000000001" customHeight="1" outlineLevel="2" x14ac:dyDescent="0.2">
      <c r="A1017" s="9">
        <v>942</v>
      </c>
      <c r="B1017" s="2" t="s">
        <v>22</v>
      </c>
      <c r="C1017" s="2" t="s">
        <v>3610</v>
      </c>
      <c r="D1017" s="2" t="s">
        <v>3963</v>
      </c>
      <c r="E1017" s="10" t="s">
        <v>3964</v>
      </c>
      <c r="F1017" s="10" t="s">
        <v>3965</v>
      </c>
      <c r="G1017" s="2" t="s">
        <v>3966</v>
      </c>
      <c r="H1017" s="2" t="s">
        <v>3967</v>
      </c>
      <c r="I1017" s="11">
        <v>8</v>
      </c>
      <c r="J1017" s="12" t="s">
        <v>25</v>
      </c>
      <c r="K1017" s="14">
        <v>403</v>
      </c>
      <c r="L1017" s="14">
        <v>335.9</v>
      </c>
      <c r="M1017" s="13">
        <f t="shared" si="100"/>
        <v>282.10000000000002</v>
      </c>
      <c r="N1017" s="13">
        <f t="shared" si="101"/>
        <v>235.1</v>
      </c>
      <c r="O1017" s="14">
        <v>423.2</v>
      </c>
      <c r="P1017" s="11">
        <v>1</v>
      </c>
      <c r="Q1017" s="15">
        <v>1.9E-2</v>
      </c>
      <c r="R1017" s="16">
        <v>6</v>
      </c>
    </row>
    <row r="1018" spans="1:18" s="1" customFormat="1" ht="17.100000000000001" customHeight="1" outlineLevel="2" x14ac:dyDescent="0.2">
      <c r="A1018" s="9">
        <v>943</v>
      </c>
      <c r="B1018" s="2" t="s">
        <v>22</v>
      </c>
      <c r="C1018" s="2" t="s">
        <v>3610</v>
      </c>
      <c r="D1018" s="2" t="s">
        <v>3968</v>
      </c>
      <c r="E1018" s="10" t="s">
        <v>3969</v>
      </c>
      <c r="F1018" s="2" t="s">
        <v>3970</v>
      </c>
      <c r="H1018" s="2" t="s">
        <v>3971</v>
      </c>
      <c r="I1018" s="11">
        <v>6</v>
      </c>
      <c r="J1018" s="12" t="s">
        <v>25</v>
      </c>
      <c r="K1018" s="14">
        <v>313</v>
      </c>
      <c r="L1018" s="14">
        <v>260.89999999999998</v>
      </c>
      <c r="M1018" s="13">
        <f t="shared" si="100"/>
        <v>219.1</v>
      </c>
      <c r="N1018" s="13">
        <f t="shared" si="101"/>
        <v>182.6</v>
      </c>
      <c r="O1018" s="14">
        <v>328.7</v>
      </c>
      <c r="Q1018" s="15">
        <v>1.2E-2</v>
      </c>
      <c r="R1018" s="16">
        <v>4.2</v>
      </c>
    </row>
    <row r="1019" spans="1:18" s="1" customFormat="1" ht="17.100000000000001" customHeight="1" outlineLevel="2" x14ac:dyDescent="0.2">
      <c r="A1019" s="9">
        <v>944</v>
      </c>
      <c r="B1019" s="2" t="s">
        <v>22</v>
      </c>
      <c r="C1019" s="2" t="s">
        <v>3610</v>
      </c>
      <c r="D1019" s="2" t="s">
        <v>3972</v>
      </c>
      <c r="E1019" s="10" t="s">
        <v>3973</v>
      </c>
      <c r="H1019" s="2" t="s">
        <v>3974</v>
      </c>
      <c r="I1019" s="11">
        <v>8</v>
      </c>
      <c r="J1019" s="12" t="s">
        <v>25</v>
      </c>
      <c r="K1019" s="14">
        <v>202</v>
      </c>
      <c r="L1019" s="14">
        <v>168.4</v>
      </c>
      <c r="M1019" s="13">
        <f t="shared" si="100"/>
        <v>141.4</v>
      </c>
      <c r="N1019" s="13">
        <f t="shared" si="101"/>
        <v>117.89999999999999</v>
      </c>
      <c r="O1019" s="14">
        <v>212.1</v>
      </c>
      <c r="Q1019" s="15">
        <v>8.0000000000000002E-3</v>
      </c>
      <c r="R1019" s="16">
        <v>3.4</v>
      </c>
    </row>
    <row r="1020" spans="1:18" s="1" customFormat="1" ht="17.100000000000001" customHeight="1" outlineLevel="2" x14ac:dyDescent="0.2">
      <c r="A1020" s="9">
        <v>945</v>
      </c>
      <c r="B1020" s="2" t="s">
        <v>22</v>
      </c>
      <c r="C1020" s="2" t="s">
        <v>3610</v>
      </c>
      <c r="D1020" s="2" t="s">
        <v>3975</v>
      </c>
      <c r="E1020" s="10" t="s">
        <v>3976</v>
      </c>
      <c r="F1020" s="10" t="s">
        <v>3977</v>
      </c>
      <c r="G1020" s="2" t="s">
        <v>3978</v>
      </c>
      <c r="H1020" s="2" t="s">
        <v>3979</v>
      </c>
      <c r="I1020" s="11">
        <v>8</v>
      </c>
      <c r="J1020" s="12" t="s">
        <v>25</v>
      </c>
      <c r="K1020" s="14">
        <v>443</v>
      </c>
      <c r="L1020" s="14">
        <v>369.2</v>
      </c>
      <c r="M1020" s="13">
        <f t="shared" si="100"/>
        <v>310.10000000000002</v>
      </c>
      <c r="N1020" s="13">
        <f t="shared" si="101"/>
        <v>258.5</v>
      </c>
      <c r="O1020" s="14">
        <v>465.2</v>
      </c>
      <c r="P1020" s="11">
        <v>209</v>
      </c>
      <c r="Q1020" s="15">
        <v>1.9E-2</v>
      </c>
      <c r="R1020" s="16">
        <v>5.6</v>
      </c>
    </row>
    <row r="1021" spans="1:18" s="1" customFormat="1" ht="17.100000000000001" customHeight="1" outlineLevel="2" x14ac:dyDescent="0.2">
      <c r="A1021" s="9">
        <v>946</v>
      </c>
      <c r="B1021" s="2" t="s">
        <v>22</v>
      </c>
      <c r="C1021" s="2" t="s">
        <v>3610</v>
      </c>
      <c r="D1021" s="2" t="s">
        <v>3980</v>
      </c>
      <c r="E1021" s="10" t="s">
        <v>3981</v>
      </c>
      <c r="F1021" s="2" t="s">
        <v>3982</v>
      </c>
      <c r="H1021" s="2" t="s">
        <v>3983</v>
      </c>
      <c r="I1021" s="11">
        <v>8</v>
      </c>
      <c r="J1021" s="12" t="s">
        <v>25</v>
      </c>
      <c r="K1021" s="14">
        <v>286</v>
      </c>
      <c r="L1021" s="14">
        <v>238.4</v>
      </c>
      <c r="M1021" s="13">
        <f t="shared" si="100"/>
        <v>200.2</v>
      </c>
      <c r="N1021" s="13">
        <f t="shared" si="101"/>
        <v>166.9</v>
      </c>
      <c r="O1021" s="14">
        <v>300.3</v>
      </c>
      <c r="P1021" s="11">
        <v>69</v>
      </c>
      <c r="Q1021" s="15">
        <v>1.9E-2</v>
      </c>
      <c r="R1021" s="16">
        <v>6.6</v>
      </c>
    </row>
    <row r="1022" spans="1:18" s="1" customFormat="1" ht="17.100000000000001" customHeight="1" outlineLevel="2" x14ac:dyDescent="0.2">
      <c r="A1022" s="9">
        <v>947</v>
      </c>
      <c r="B1022" s="2" t="s">
        <v>22</v>
      </c>
      <c r="C1022" s="2" t="s">
        <v>3610</v>
      </c>
      <c r="D1022" s="2" t="s">
        <v>3984</v>
      </c>
      <c r="E1022" s="10" t="s">
        <v>3985</v>
      </c>
      <c r="F1022" s="10" t="s">
        <v>3986</v>
      </c>
      <c r="H1022" s="2" t="s">
        <v>3987</v>
      </c>
      <c r="I1022" s="11">
        <v>6</v>
      </c>
      <c r="K1022" s="14">
        <v>587</v>
      </c>
      <c r="L1022" s="14">
        <v>489.2</v>
      </c>
      <c r="M1022" s="13">
        <f t="shared" si="100"/>
        <v>410.9</v>
      </c>
      <c r="N1022" s="13">
        <f t="shared" si="101"/>
        <v>342.5</v>
      </c>
      <c r="O1022" s="14">
        <v>616.4</v>
      </c>
      <c r="P1022" s="18">
        <v>3324</v>
      </c>
      <c r="Q1022" s="15">
        <v>0.02</v>
      </c>
      <c r="R1022" s="16">
        <v>4.2</v>
      </c>
    </row>
    <row r="1023" spans="1:18" s="1" customFormat="1" ht="17.100000000000001" customHeight="1" outlineLevel="2" x14ac:dyDescent="0.2">
      <c r="A1023" s="9">
        <v>948</v>
      </c>
      <c r="B1023" s="2" t="s">
        <v>22</v>
      </c>
      <c r="C1023" s="2" t="s">
        <v>3610</v>
      </c>
      <c r="D1023" s="2" t="s">
        <v>3988</v>
      </c>
      <c r="E1023" s="10" t="s">
        <v>3989</v>
      </c>
      <c r="F1023" s="10" t="s">
        <v>3990</v>
      </c>
      <c r="G1023" s="2" t="s">
        <v>3749</v>
      </c>
      <c r="H1023" s="2" t="s">
        <v>3991</v>
      </c>
      <c r="I1023" s="11">
        <v>8</v>
      </c>
      <c r="K1023" s="14">
        <v>533</v>
      </c>
      <c r="L1023" s="14">
        <v>444.2</v>
      </c>
      <c r="M1023" s="13">
        <f t="shared" si="100"/>
        <v>373.1</v>
      </c>
      <c r="N1023" s="13">
        <f t="shared" si="101"/>
        <v>311</v>
      </c>
      <c r="O1023" s="14">
        <v>559.70000000000005</v>
      </c>
      <c r="P1023" s="11">
        <v>917</v>
      </c>
      <c r="Q1023" s="15">
        <v>1.9E-2</v>
      </c>
      <c r="R1023" s="16">
        <v>6.6</v>
      </c>
    </row>
    <row r="1024" spans="1:18" s="1" customFormat="1" ht="17.100000000000001" customHeight="1" outlineLevel="2" x14ac:dyDescent="0.2">
      <c r="A1024" s="9">
        <v>949</v>
      </c>
      <c r="B1024" s="2" t="s">
        <v>22</v>
      </c>
      <c r="C1024" s="2" t="s">
        <v>3610</v>
      </c>
      <c r="D1024" s="2" t="s">
        <v>3992</v>
      </c>
      <c r="E1024" s="10" t="s">
        <v>3993</v>
      </c>
      <c r="F1024" s="10" t="s">
        <v>3994</v>
      </c>
      <c r="H1024" s="2" t="s">
        <v>3995</v>
      </c>
      <c r="I1024" s="11">
        <v>8</v>
      </c>
      <c r="J1024" s="12" t="s">
        <v>25</v>
      </c>
      <c r="K1024" s="14">
        <v>239</v>
      </c>
      <c r="L1024" s="14">
        <v>199.2</v>
      </c>
      <c r="M1024" s="13">
        <f t="shared" si="100"/>
        <v>167.3</v>
      </c>
      <c r="N1024" s="13">
        <f t="shared" si="101"/>
        <v>139.5</v>
      </c>
      <c r="O1024" s="14">
        <v>251</v>
      </c>
      <c r="P1024" s="11">
        <v>312</v>
      </c>
      <c r="Q1024" s="15">
        <v>8.9999999999999993E-3</v>
      </c>
      <c r="R1024" s="16">
        <v>4.3</v>
      </c>
    </row>
    <row r="1025" spans="1:18" s="1" customFormat="1" ht="17.100000000000001" customHeight="1" outlineLevel="2" x14ac:dyDescent="0.2">
      <c r="A1025" s="9">
        <v>950</v>
      </c>
      <c r="B1025" s="2" t="s">
        <v>22</v>
      </c>
      <c r="C1025" s="2" t="s">
        <v>3610</v>
      </c>
      <c r="D1025" s="2" t="s">
        <v>3996</v>
      </c>
      <c r="E1025" s="10" t="s">
        <v>3997</v>
      </c>
      <c r="F1025" s="10" t="s">
        <v>3998</v>
      </c>
      <c r="H1025" s="2" t="s">
        <v>3999</v>
      </c>
      <c r="I1025" s="11">
        <v>6</v>
      </c>
      <c r="J1025" s="12" t="s">
        <v>25</v>
      </c>
      <c r="K1025" s="14">
        <v>278</v>
      </c>
      <c r="L1025" s="14">
        <v>231.7</v>
      </c>
      <c r="M1025" s="13">
        <f t="shared" si="100"/>
        <v>194.6</v>
      </c>
      <c r="N1025" s="13">
        <f t="shared" si="101"/>
        <v>162.19999999999999</v>
      </c>
      <c r="O1025" s="14">
        <v>291.89999999999998</v>
      </c>
      <c r="Q1025" s="15">
        <v>2.1000000000000001E-2</v>
      </c>
      <c r="R1025" s="16">
        <v>4.5</v>
      </c>
    </row>
    <row r="1026" spans="1:18" s="1" customFormat="1" ht="17.100000000000001" customHeight="1" outlineLevel="2" x14ac:dyDescent="0.2">
      <c r="A1026" s="9">
        <v>951</v>
      </c>
      <c r="B1026" s="2" t="s">
        <v>22</v>
      </c>
      <c r="C1026" s="2" t="s">
        <v>3610</v>
      </c>
      <c r="D1026" s="2" t="s">
        <v>4000</v>
      </c>
      <c r="E1026" s="10" t="s">
        <v>4001</v>
      </c>
      <c r="F1026" s="10" t="s">
        <v>4002</v>
      </c>
      <c r="H1026" s="2" t="s">
        <v>4003</v>
      </c>
      <c r="I1026" s="11">
        <v>6</v>
      </c>
      <c r="J1026" s="12" t="s">
        <v>25</v>
      </c>
      <c r="K1026" s="14">
        <v>601</v>
      </c>
      <c r="L1026" s="14">
        <v>500.9</v>
      </c>
      <c r="M1026" s="13">
        <f t="shared" si="100"/>
        <v>420.7</v>
      </c>
      <c r="N1026" s="13">
        <f t="shared" si="101"/>
        <v>350.6</v>
      </c>
      <c r="O1026" s="14">
        <v>631.1</v>
      </c>
      <c r="P1026" s="11">
        <v>286</v>
      </c>
      <c r="Q1026" s="15">
        <v>0.02</v>
      </c>
      <c r="R1026" s="16">
        <v>4.9000000000000004</v>
      </c>
    </row>
    <row r="1027" spans="1:18" s="1" customFormat="1" ht="17.100000000000001" customHeight="1" outlineLevel="2" x14ac:dyDescent="0.2">
      <c r="A1027" s="9">
        <v>952</v>
      </c>
      <c r="B1027" s="2" t="s">
        <v>22</v>
      </c>
      <c r="C1027" s="2" t="s">
        <v>3610</v>
      </c>
      <c r="D1027" s="2" t="s">
        <v>4004</v>
      </c>
      <c r="E1027" s="10" t="s">
        <v>4005</v>
      </c>
      <c r="F1027" s="10" t="s">
        <v>4006</v>
      </c>
      <c r="G1027" s="2" t="s">
        <v>4007</v>
      </c>
      <c r="H1027" s="2" t="s">
        <v>4008</v>
      </c>
      <c r="I1027" s="11">
        <v>8</v>
      </c>
      <c r="K1027" s="14">
        <v>380</v>
      </c>
      <c r="L1027" s="14">
        <v>316.7</v>
      </c>
      <c r="M1027" s="13">
        <f t="shared" si="100"/>
        <v>266</v>
      </c>
      <c r="N1027" s="13">
        <f t="shared" si="101"/>
        <v>221.7</v>
      </c>
      <c r="O1027" s="14">
        <v>399</v>
      </c>
      <c r="P1027" s="11">
        <v>937</v>
      </c>
      <c r="Q1027" s="15">
        <v>1.4999999999999999E-2</v>
      </c>
      <c r="R1027" s="16">
        <v>3.9</v>
      </c>
    </row>
    <row r="1028" spans="1:18" s="1" customFormat="1" ht="17.100000000000001" customHeight="1" outlineLevel="2" x14ac:dyDescent="0.2">
      <c r="A1028" s="9">
        <v>953</v>
      </c>
      <c r="B1028" s="2" t="s">
        <v>22</v>
      </c>
      <c r="C1028" s="2" t="s">
        <v>3610</v>
      </c>
      <c r="D1028" s="2" t="s">
        <v>4009</v>
      </c>
      <c r="E1028" s="10" t="s">
        <v>4010</v>
      </c>
      <c r="F1028" s="10" t="s">
        <v>4011</v>
      </c>
      <c r="G1028" s="2" t="s">
        <v>3749</v>
      </c>
      <c r="H1028" s="2" t="s">
        <v>4012</v>
      </c>
      <c r="I1028" s="11">
        <v>6</v>
      </c>
      <c r="J1028" s="12" t="s">
        <v>25</v>
      </c>
      <c r="K1028" s="14">
        <v>501</v>
      </c>
      <c r="L1028" s="14">
        <v>417.5</v>
      </c>
      <c r="M1028" s="13">
        <f t="shared" si="100"/>
        <v>350.7</v>
      </c>
      <c r="N1028" s="13">
        <f t="shared" si="101"/>
        <v>292.3</v>
      </c>
      <c r="O1028" s="14">
        <v>526.1</v>
      </c>
      <c r="P1028" s="11">
        <v>389</v>
      </c>
      <c r="Q1028" s="15">
        <v>1.7000000000000001E-2</v>
      </c>
      <c r="R1028" s="16">
        <v>5.0999999999999996</v>
      </c>
    </row>
    <row r="1029" spans="1:18" s="1" customFormat="1" ht="17.100000000000001" customHeight="1" outlineLevel="2" x14ac:dyDescent="0.2">
      <c r="A1029" s="9">
        <v>954</v>
      </c>
      <c r="B1029" s="2" t="s">
        <v>22</v>
      </c>
      <c r="C1029" s="2" t="s">
        <v>3610</v>
      </c>
      <c r="D1029" s="2" t="s">
        <v>4013</v>
      </c>
      <c r="E1029" s="10" t="s">
        <v>4014</v>
      </c>
      <c r="F1029" s="10" t="s">
        <v>4015</v>
      </c>
      <c r="G1029" s="2" t="s">
        <v>4016</v>
      </c>
      <c r="H1029" s="2" t="s">
        <v>4017</v>
      </c>
      <c r="I1029" s="11">
        <v>8</v>
      </c>
      <c r="J1029" s="12" t="s">
        <v>25</v>
      </c>
      <c r="K1029" s="14">
        <v>357</v>
      </c>
      <c r="L1029" s="14">
        <v>297.5</v>
      </c>
      <c r="M1029" s="13">
        <f t="shared" si="100"/>
        <v>249.9</v>
      </c>
      <c r="N1029" s="13">
        <f t="shared" si="101"/>
        <v>208.29999999999998</v>
      </c>
      <c r="O1029" s="14">
        <v>374.9</v>
      </c>
      <c r="P1029" s="11">
        <v>272</v>
      </c>
      <c r="Q1029" s="15">
        <v>1.2E-2</v>
      </c>
      <c r="R1029" s="16">
        <v>6.6</v>
      </c>
    </row>
    <row r="1030" spans="1:18" s="1" customFormat="1" ht="17.100000000000001" customHeight="1" outlineLevel="2" x14ac:dyDescent="0.2">
      <c r="A1030" s="9">
        <v>955</v>
      </c>
      <c r="B1030" s="2" t="s">
        <v>22</v>
      </c>
      <c r="C1030" s="2" t="s">
        <v>3610</v>
      </c>
      <c r="D1030" s="2" t="s">
        <v>4018</v>
      </c>
      <c r="E1030" s="10" t="s">
        <v>4019</v>
      </c>
      <c r="F1030" s="10" t="s">
        <v>4020</v>
      </c>
      <c r="G1030" s="2" t="s">
        <v>3749</v>
      </c>
      <c r="H1030" s="2" t="s">
        <v>4017</v>
      </c>
      <c r="I1030" s="11">
        <v>8</v>
      </c>
      <c r="J1030" s="12" t="s">
        <v>25</v>
      </c>
      <c r="K1030" s="14">
        <v>333</v>
      </c>
      <c r="L1030" s="14">
        <v>277.5</v>
      </c>
      <c r="M1030" s="13">
        <f t="shared" si="100"/>
        <v>233.1</v>
      </c>
      <c r="N1030" s="13">
        <f t="shared" si="101"/>
        <v>194.29999999999998</v>
      </c>
      <c r="O1030" s="14">
        <v>349.7</v>
      </c>
      <c r="P1030" s="11">
        <v>29</v>
      </c>
      <c r="Q1030" s="15">
        <v>1.2E-2</v>
      </c>
      <c r="R1030" s="16">
        <v>5.7</v>
      </c>
    </row>
    <row r="1031" spans="1:18" s="1" customFormat="1" ht="17.100000000000001" customHeight="1" outlineLevel="2" x14ac:dyDescent="0.2">
      <c r="A1031" s="9">
        <v>956</v>
      </c>
      <c r="B1031" s="2" t="s">
        <v>22</v>
      </c>
      <c r="C1031" s="2" t="s">
        <v>3610</v>
      </c>
      <c r="D1031" s="2" t="s">
        <v>4021</v>
      </c>
      <c r="E1031" s="10" t="s">
        <v>4022</v>
      </c>
      <c r="F1031" s="10" t="s">
        <v>4023</v>
      </c>
      <c r="G1031" s="2" t="s">
        <v>3962</v>
      </c>
      <c r="H1031" s="2" t="s">
        <v>4024</v>
      </c>
      <c r="I1031" s="11">
        <v>8</v>
      </c>
      <c r="J1031" s="12" t="s">
        <v>25</v>
      </c>
      <c r="K1031" s="14">
        <v>335</v>
      </c>
      <c r="L1031" s="14">
        <v>279.2</v>
      </c>
      <c r="M1031" s="13">
        <f t="shared" si="100"/>
        <v>234.5</v>
      </c>
      <c r="N1031" s="13">
        <f t="shared" si="101"/>
        <v>195.5</v>
      </c>
      <c r="O1031" s="14">
        <v>351.8</v>
      </c>
      <c r="P1031" s="11">
        <v>65</v>
      </c>
      <c r="Q1031" s="15">
        <v>1.2E-2</v>
      </c>
      <c r="R1031" s="16">
        <v>6</v>
      </c>
    </row>
    <row r="1032" spans="1:18" s="1" customFormat="1" ht="17.100000000000001" customHeight="1" outlineLevel="2" x14ac:dyDescent="0.2">
      <c r="A1032" s="9">
        <v>957</v>
      </c>
      <c r="B1032" s="2" t="s">
        <v>22</v>
      </c>
      <c r="C1032" s="2" t="s">
        <v>3610</v>
      </c>
      <c r="D1032" s="2" t="s">
        <v>4025</v>
      </c>
      <c r="E1032" s="10" t="s">
        <v>4026</v>
      </c>
      <c r="F1032" s="10" t="s">
        <v>4027</v>
      </c>
      <c r="H1032" s="2" t="s">
        <v>4028</v>
      </c>
      <c r="I1032" s="11">
        <v>6</v>
      </c>
      <c r="J1032" s="12" t="s">
        <v>25</v>
      </c>
      <c r="K1032" s="14">
        <v>152</v>
      </c>
      <c r="L1032" s="14">
        <v>126.7</v>
      </c>
      <c r="M1032" s="13">
        <f t="shared" si="100"/>
        <v>106.4</v>
      </c>
      <c r="N1032" s="13">
        <f t="shared" si="101"/>
        <v>88.699999999999989</v>
      </c>
      <c r="O1032" s="14">
        <v>159.6</v>
      </c>
      <c r="Q1032" s="15">
        <v>1.9E-2</v>
      </c>
      <c r="R1032" s="16">
        <v>5</v>
      </c>
    </row>
    <row r="1033" spans="1:18" s="1" customFormat="1" ht="17.100000000000001" customHeight="1" outlineLevel="2" x14ac:dyDescent="0.2">
      <c r="A1033" s="9">
        <v>958</v>
      </c>
      <c r="B1033" s="2" t="s">
        <v>22</v>
      </c>
      <c r="C1033" s="2" t="s">
        <v>3610</v>
      </c>
      <c r="D1033" s="2" t="s">
        <v>4029</v>
      </c>
      <c r="E1033" s="10" t="s">
        <v>4030</v>
      </c>
      <c r="F1033" s="10" t="s">
        <v>4031</v>
      </c>
      <c r="G1033" s="2" t="s">
        <v>3918</v>
      </c>
      <c r="H1033" s="2" t="s">
        <v>4032</v>
      </c>
      <c r="I1033" s="11">
        <v>12</v>
      </c>
      <c r="J1033" s="12" t="s">
        <v>25</v>
      </c>
      <c r="K1033" s="14">
        <v>209</v>
      </c>
      <c r="L1033" s="14">
        <v>174.2</v>
      </c>
      <c r="M1033" s="13">
        <f t="shared" si="100"/>
        <v>146.30000000000001</v>
      </c>
      <c r="N1033" s="13">
        <f t="shared" si="101"/>
        <v>122</v>
      </c>
      <c r="O1033" s="14">
        <v>219.5</v>
      </c>
      <c r="Q1033" s="15">
        <v>1.9E-2</v>
      </c>
      <c r="R1033" s="16">
        <v>3.6</v>
      </c>
    </row>
    <row r="1034" spans="1:18" s="1" customFormat="1" ht="17.100000000000001" customHeight="1" outlineLevel="2" x14ac:dyDescent="0.2">
      <c r="A1034" s="9">
        <v>959</v>
      </c>
      <c r="B1034" s="2" t="s">
        <v>22</v>
      </c>
      <c r="C1034" s="2" t="s">
        <v>3610</v>
      </c>
      <c r="D1034" s="2" t="s">
        <v>4033</v>
      </c>
      <c r="E1034" s="10" t="s">
        <v>4034</v>
      </c>
      <c r="F1034" s="10" t="s">
        <v>4035</v>
      </c>
      <c r="H1034" s="2" t="s">
        <v>4036</v>
      </c>
      <c r="I1034" s="11">
        <v>8</v>
      </c>
      <c r="J1034" s="12" t="s">
        <v>25</v>
      </c>
      <c r="K1034" s="14">
        <v>257</v>
      </c>
      <c r="L1034" s="14">
        <v>214.2</v>
      </c>
      <c r="M1034" s="13">
        <f t="shared" si="100"/>
        <v>179.9</v>
      </c>
      <c r="N1034" s="13">
        <f t="shared" si="101"/>
        <v>150</v>
      </c>
      <c r="O1034" s="14">
        <v>269.89999999999998</v>
      </c>
      <c r="P1034" s="11">
        <v>19</v>
      </c>
      <c r="Q1034" s="15">
        <v>1.0999999999999999E-2</v>
      </c>
      <c r="R1034" s="16">
        <v>4.3</v>
      </c>
    </row>
    <row r="1035" spans="1:18" s="1" customFormat="1" ht="17.100000000000001" customHeight="1" outlineLevel="2" x14ac:dyDescent="0.2">
      <c r="A1035" s="9">
        <v>960</v>
      </c>
      <c r="B1035" s="2" t="s">
        <v>22</v>
      </c>
      <c r="C1035" s="2" t="s">
        <v>3610</v>
      </c>
      <c r="D1035" s="2" t="s">
        <v>4037</v>
      </c>
      <c r="E1035" s="10" t="s">
        <v>4038</v>
      </c>
      <c r="F1035" s="10" t="s">
        <v>4039</v>
      </c>
      <c r="H1035" s="2" t="s">
        <v>4040</v>
      </c>
      <c r="I1035" s="11">
        <v>8</v>
      </c>
      <c r="J1035" s="12" t="s">
        <v>25</v>
      </c>
      <c r="K1035" s="14">
        <v>141</v>
      </c>
      <c r="L1035" s="14">
        <v>117.5</v>
      </c>
      <c r="M1035" s="13">
        <f t="shared" si="100"/>
        <v>98.7</v>
      </c>
      <c r="N1035" s="13">
        <f t="shared" si="101"/>
        <v>82.3</v>
      </c>
      <c r="O1035" s="14">
        <v>148.1</v>
      </c>
      <c r="Q1035" s="15">
        <v>0.01</v>
      </c>
      <c r="R1035" s="16">
        <v>4</v>
      </c>
    </row>
    <row r="1036" spans="1:18" s="1" customFormat="1" ht="17.100000000000001" customHeight="1" outlineLevel="2" x14ac:dyDescent="0.2">
      <c r="A1036" s="9">
        <v>961</v>
      </c>
      <c r="B1036" s="2" t="s">
        <v>22</v>
      </c>
      <c r="C1036" s="2" t="s">
        <v>3610</v>
      </c>
      <c r="D1036" s="2" t="s">
        <v>4041</v>
      </c>
      <c r="E1036" s="10" t="s">
        <v>4042</v>
      </c>
      <c r="F1036" s="10" t="s">
        <v>4043</v>
      </c>
      <c r="H1036" s="2" t="s">
        <v>4044</v>
      </c>
      <c r="I1036" s="11">
        <v>8</v>
      </c>
      <c r="J1036" s="12" t="s">
        <v>25</v>
      </c>
      <c r="K1036" s="14">
        <v>243</v>
      </c>
      <c r="L1036" s="14">
        <v>202.5</v>
      </c>
      <c r="M1036" s="13">
        <f t="shared" si="100"/>
        <v>170.1</v>
      </c>
      <c r="N1036" s="13">
        <f t="shared" si="101"/>
        <v>141.79999999999998</v>
      </c>
      <c r="O1036" s="14">
        <v>255.2</v>
      </c>
      <c r="P1036" s="11">
        <v>260</v>
      </c>
      <c r="Q1036" s="15">
        <v>1.2E-2</v>
      </c>
      <c r="R1036" s="16">
        <v>3</v>
      </c>
    </row>
    <row r="1037" spans="1:18" s="1" customFormat="1" ht="17.100000000000001" customHeight="1" outlineLevel="2" x14ac:dyDescent="0.2">
      <c r="A1037" s="9">
        <v>962</v>
      </c>
      <c r="B1037" s="2" t="s">
        <v>22</v>
      </c>
      <c r="C1037" s="2" t="s">
        <v>3610</v>
      </c>
      <c r="D1037" s="2" t="s">
        <v>4045</v>
      </c>
      <c r="E1037" s="10" t="s">
        <v>4046</v>
      </c>
      <c r="F1037" s="10" t="s">
        <v>4047</v>
      </c>
      <c r="H1037" s="2" t="s">
        <v>4048</v>
      </c>
      <c r="I1037" s="11">
        <v>8</v>
      </c>
      <c r="J1037" s="12" t="s">
        <v>25</v>
      </c>
      <c r="K1037" s="14">
        <v>165</v>
      </c>
      <c r="L1037" s="14">
        <v>137.5</v>
      </c>
      <c r="M1037" s="13">
        <f t="shared" si="100"/>
        <v>115.5</v>
      </c>
      <c r="N1037" s="13">
        <f t="shared" si="101"/>
        <v>96.3</v>
      </c>
      <c r="O1037" s="14">
        <v>173.3</v>
      </c>
      <c r="P1037" s="11">
        <v>52</v>
      </c>
      <c r="Q1037" s="15">
        <v>0.01</v>
      </c>
      <c r="R1037" s="16">
        <v>4.0999999999999996</v>
      </c>
    </row>
    <row r="1038" spans="1:18" s="1" customFormat="1" ht="17.100000000000001" customHeight="1" outlineLevel="2" x14ac:dyDescent="0.2">
      <c r="A1038" s="9">
        <v>963</v>
      </c>
      <c r="B1038" s="2" t="s">
        <v>22</v>
      </c>
      <c r="C1038" s="2" t="s">
        <v>3610</v>
      </c>
      <c r="D1038" s="2" t="s">
        <v>4049</v>
      </c>
      <c r="E1038" s="10" t="s">
        <v>4050</v>
      </c>
      <c r="F1038" s="10" t="s">
        <v>4051</v>
      </c>
      <c r="G1038" s="2" t="s">
        <v>4052</v>
      </c>
      <c r="H1038" s="2" t="s">
        <v>4053</v>
      </c>
      <c r="I1038" s="11">
        <v>8</v>
      </c>
      <c r="J1038" s="12" t="s">
        <v>25</v>
      </c>
      <c r="K1038" s="14">
        <v>457</v>
      </c>
      <c r="L1038" s="14">
        <v>380.9</v>
      </c>
      <c r="M1038" s="13">
        <f t="shared" si="100"/>
        <v>319.89999999999998</v>
      </c>
      <c r="N1038" s="13">
        <f t="shared" si="101"/>
        <v>266.60000000000002</v>
      </c>
      <c r="O1038" s="14">
        <v>479.9</v>
      </c>
      <c r="P1038" s="11">
        <v>309</v>
      </c>
      <c r="Q1038" s="15">
        <v>1.9E-2</v>
      </c>
      <c r="R1038" s="16">
        <v>6</v>
      </c>
    </row>
    <row r="1039" spans="1:18" s="1" customFormat="1" ht="17.100000000000001" customHeight="1" outlineLevel="2" x14ac:dyDescent="0.2">
      <c r="A1039" s="9">
        <v>964</v>
      </c>
      <c r="B1039" s="2" t="s">
        <v>22</v>
      </c>
      <c r="C1039" s="2" t="s">
        <v>3610</v>
      </c>
      <c r="D1039" s="2" t="s">
        <v>4054</v>
      </c>
      <c r="E1039" s="10" t="s">
        <v>4055</v>
      </c>
      <c r="F1039" s="2" t="s">
        <v>4056</v>
      </c>
      <c r="G1039" s="2" t="s">
        <v>4057</v>
      </c>
      <c r="H1039" s="2" t="s">
        <v>4058</v>
      </c>
      <c r="I1039" s="11">
        <v>8</v>
      </c>
      <c r="J1039" s="12" t="s">
        <v>25</v>
      </c>
      <c r="K1039" s="14">
        <v>324</v>
      </c>
      <c r="L1039" s="14">
        <v>270</v>
      </c>
      <c r="M1039" s="13">
        <f t="shared" si="100"/>
        <v>226.8</v>
      </c>
      <c r="N1039" s="13">
        <f t="shared" si="101"/>
        <v>189</v>
      </c>
      <c r="O1039" s="14">
        <v>340.2</v>
      </c>
      <c r="P1039" s="11">
        <v>270</v>
      </c>
      <c r="Q1039" s="15">
        <v>1.2E-2</v>
      </c>
      <c r="R1039" s="16">
        <v>4.3</v>
      </c>
    </row>
    <row r="1040" spans="1:18" s="1" customFormat="1" ht="17.100000000000001" customHeight="1" outlineLevel="2" x14ac:dyDescent="0.2">
      <c r="A1040" s="9">
        <v>965</v>
      </c>
      <c r="B1040" s="2" t="s">
        <v>22</v>
      </c>
      <c r="C1040" s="2" t="s">
        <v>3610</v>
      </c>
      <c r="D1040" s="2" t="s">
        <v>4059</v>
      </c>
      <c r="E1040" s="10" t="s">
        <v>4060</v>
      </c>
      <c r="F1040" s="10" t="s">
        <v>4061</v>
      </c>
      <c r="G1040" s="2" t="s">
        <v>4062</v>
      </c>
      <c r="H1040" s="2" t="s">
        <v>4063</v>
      </c>
      <c r="I1040" s="11">
        <v>8</v>
      </c>
      <c r="K1040" s="14">
        <v>457</v>
      </c>
      <c r="L1040" s="14">
        <v>380.9</v>
      </c>
      <c r="M1040" s="13">
        <f t="shared" si="100"/>
        <v>319.89999999999998</v>
      </c>
      <c r="N1040" s="13">
        <f t="shared" si="101"/>
        <v>266.60000000000002</v>
      </c>
      <c r="O1040" s="14">
        <v>479.9</v>
      </c>
      <c r="P1040" s="11">
        <v>404</v>
      </c>
      <c r="Q1040" s="15">
        <v>1.9E-2</v>
      </c>
      <c r="R1040" s="16">
        <v>6</v>
      </c>
    </row>
    <row r="1041" spans="1:19" s="1" customFormat="1" ht="17.100000000000001" customHeight="1" outlineLevel="2" x14ac:dyDescent="0.2">
      <c r="A1041" s="9">
        <v>966</v>
      </c>
      <c r="B1041" s="2" t="s">
        <v>22</v>
      </c>
      <c r="C1041" s="2" t="s">
        <v>3610</v>
      </c>
      <c r="D1041" s="2" t="s">
        <v>4064</v>
      </c>
      <c r="E1041" s="10" t="s">
        <v>4065</v>
      </c>
      <c r="F1041" s="10" t="s">
        <v>4066</v>
      </c>
      <c r="H1041" s="2" t="s">
        <v>3847</v>
      </c>
      <c r="I1041" s="11">
        <v>6</v>
      </c>
      <c r="J1041" s="12" t="s">
        <v>25</v>
      </c>
      <c r="K1041" s="14">
        <v>370</v>
      </c>
      <c r="L1041" s="14">
        <v>308.39999999999998</v>
      </c>
      <c r="M1041" s="13">
        <f t="shared" si="100"/>
        <v>259</v>
      </c>
      <c r="N1041" s="13">
        <f t="shared" si="101"/>
        <v>215.9</v>
      </c>
      <c r="O1041" s="14">
        <v>388.5</v>
      </c>
      <c r="Q1041" s="15">
        <v>1.7000000000000001E-2</v>
      </c>
      <c r="R1041" s="16">
        <v>5</v>
      </c>
    </row>
    <row r="1042" spans="1:19" s="1" customFormat="1" ht="17.100000000000001" customHeight="1" outlineLevel="2" x14ac:dyDescent="0.2">
      <c r="A1042" s="9">
        <v>967</v>
      </c>
      <c r="B1042" s="2" t="s">
        <v>22</v>
      </c>
      <c r="C1042" s="2" t="s">
        <v>3610</v>
      </c>
      <c r="D1042" s="2" t="s">
        <v>4067</v>
      </c>
      <c r="E1042" s="10" t="s">
        <v>4068</v>
      </c>
      <c r="F1042" s="10" t="s">
        <v>4069</v>
      </c>
      <c r="H1042" s="2" t="s">
        <v>4070</v>
      </c>
      <c r="I1042" s="11">
        <v>8</v>
      </c>
      <c r="J1042" s="12" t="s">
        <v>25</v>
      </c>
      <c r="K1042" s="14">
        <v>108</v>
      </c>
      <c r="L1042" s="14">
        <v>90</v>
      </c>
      <c r="M1042" s="13">
        <f t="shared" si="100"/>
        <v>75.599999999999994</v>
      </c>
      <c r="N1042" s="13">
        <f t="shared" si="101"/>
        <v>63</v>
      </c>
      <c r="O1042" s="14">
        <v>113.4</v>
      </c>
      <c r="Q1042" s="15">
        <v>1.2E-2</v>
      </c>
      <c r="R1042" s="16">
        <v>4.9000000000000004</v>
      </c>
    </row>
    <row r="1043" spans="1:19" s="1" customFormat="1" ht="17.100000000000001" customHeight="1" outlineLevel="2" x14ac:dyDescent="0.2">
      <c r="A1043" s="9">
        <v>968</v>
      </c>
      <c r="B1043" s="2" t="s">
        <v>22</v>
      </c>
      <c r="C1043" s="2" t="s">
        <v>3610</v>
      </c>
      <c r="D1043" s="2" t="s">
        <v>4071</v>
      </c>
      <c r="E1043" s="10" t="s">
        <v>4072</v>
      </c>
      <c r="F1043" s="10" t="s">
        <v>4073</v>
      </c>
      <c r="H1043" s="2" t="s">
        <v>4074</v>
      </c>
      <c r="I1043" s="11">
        <v>6</v>
      </c>
      <c r="J1043" s="12" t="s">
        <v>25</v>
      </c>
      <c r="K1043" s="14">
        <v>175</v>
      </c>
      <c r="L1043" s="14">
        <v>145.9</v>
      </c>
      <c r="M1043" s="13">
        <f t="shared" si="100"/>
        <v>122.5</v>
      </c>
      <c r="N1043" s="13">
        <f t="shared" si="101"/>
        <v>102.1</v>
      </c>
      <c r="O1043" s="14">
        <v>183.8</v>
      </c>
      <c r="Q1043" s="15">
        <v>7.0000000000000001E-3</v>
      </c>
      <c r="R1043" s="16">
        <v>3.9</v>
      </c>
    </row>
    <row r="1044" spans="1:19" s="1" customFormat="1" ht="17.100000000000001" customHeight="1" outlineLevel="2" x14ac:dyDescent="0.2">
      <c r="A1044" s="9">
        <v>969</v>
      </c>
      <c r="B1044" s="2" t="s">
        <v>22</v>
      </c>
      <c r="C1044" s="2" t="s">
        <v>3610</v>
      </c>
      <c r="D1044" s="2" t="s">
        <v>4075</v>
      </c>
      <c r="E1044" s="10" t="s">
        <v>4076</v>
      </c>
      <c r="F1044" s="10" t="s">
        <v>4077</v>
      </c>
      <c r="H1044" s="2" t="s">
        <v>4078</v>
      </c>
      <c r="I1044" s="11">
        <v>8</v>
      </c>
      <c r="J1044" s="12" t="s">
        <v>25</v>
      </c>
      <c r="K1044" s="14">
        <v>174</v>
      </c>
      <c r="L1044" s="14">
        <v>145</v>
      </c>
      <c r="M1044" s="13">
        <f t="shared" si="100"/>
        <v>121.8</v>
      </c>
      <c r="N1044" s="13">
        <f t="shared" si="101"/>
        <v>101.5</v>
      </c>
      <c r="O1044" s="14">
        <v>182.7</v>
      </c>
      <c r="Q1044" s="15">
        <v>1.9E-2</v>
      </c>
      <c r="R1044" s="16">
        <v>6</v>
      </c>
    </row>
    <row r="1045" spans="1:19" s="1" customFormat="1" ht="17.100000000000001" customHeight="1" outlineLevel="2" x14ac:dyDescent="0.2">
      <c r="A1045" s="9">
        <v>970</v>
      </c>
      <c r="B1045" s="2" t="s">
        <v>22</v>
      </c>
      <c r="C1045" s="2" t="s">
        <v>3610</v>
      </c>
      <c r="D1045" s="2" t="s">
        <v>4079</v>
      </c>
      <c r="E1045" s="10" t="s">
        <v>4080</v>
      </c>
      <c r="F1045" s="10" t="s">
        <v>4081</v>
      </c>
      <c r="H1045" s="2" t="s">
        <v>4082</v>
      </c>
      <c r="I1045" s="11">
        <v>8</v>
      </c>
      <c r="J1045" s="12" t="s">
        <v>25</v>
      </c>
      <c r="K1045" s="14">
        <v>356</v>
      </c>
      <c r="L1045" s="14">
        <v>296.7</v>
      </c>
      <c r="M1045" s="13">
        <f t="shared" si="100"/>
        <v>249.2</v>
      </c>
      <c r="N1045" s="13">
        <f t="shared" si="101"/>
        <v>207.7</v>
      </c>
      <c r="O1045" s="14">
        <v>373.8</v>
      </c>
      <c r="P1045" s="11">
        <v>23</v>
      </c>
      <c r="Q1045" s="15">
        <v>1.2999999999999999E-2</v>
      </c>
      <c r="R1045" s="16">
        <v>4.0999999999999996</v>
      </c>
    </row>
    <row r="1046" spans="1:19" s="1" customFormat="1" ht="17.100000000000001" customHeight="1" outlineLevel="2" x14ac:dyDescent="0.2">
      <c r="A1046" s="9">
        <v>971</v>
      </c>
      <c r="B1046" s="2" t="s">
        <v>22</v>
      </c>
      <c r="C1046" s="2" t="s">
        <v>3610</v>
      </c>
      <c r="D1046" s="2" t="s">
        <v>4083</v>
      </c>
      <c r="E1046" s="10" t="s">
        <v>4084</v>
      </c>
      <c r="F1046" s="10" t="s">
        <v>4085</v>
      </c>
      <c r="H1046" s="2" t="s">
        <v>4086</v>
      </c>
      <c r="I1046" s="11">
        <v>8</v>
      </c>
      <c r="J1046" s="12" t="s">
        <v>25</v>
      </c>
      <c r="K1046" s="14">
        <v>243</v>
      </c>
      <c r="L1046" s="14">
        <v>202.5</v>
      </c>
      <c r="M1046" s="13">
        <f t="shared" si="100"/>
        <v>170.1</v>
      </c>
      <c r="N1046" s="13">
        <f t="shared" si="101"/>
        <v>141.79999999999998</v>
      </c>
      <c r="O1046" s="14">
        <v>255.2</v>
      </c>
      <c r="P1046" s="11">
        <v>199</v>
      </c>
      <c r="Q1046" s="15">
        <v>1.2999999999999999E-2</v>
      </c>
      <c r="R1046" s="16">
        <v>4.0999999999999996</v>
      </c>
    </row>
    <row r="1047" spans="1:19" s="1" customFormat="1" ht="17.100000000000001" customHeight="1" outlineLevel="2" x14ac:dyDescent="0.2">
      <c r="A1047" s="9">
        <v>972</v>
      </c>
      <c r="B1047" s="2" t="s">
        <v>22</v>
      </c>
      <c r="C1047" s="2" t="s">
        <v>3610</v>
      </c>
      <c r="D1047" s="2" t="s">
        <v>4087</v>
      </c>
      <c r="E1047" s="10" t="s">
        <v>4088</v>
      </c>
      <c r="F1047" s="10" t="s">
        <v>4089</v>
      </c>
      <c r="G1047" s="2" t="s">
        <v>4090</v>
      </c>
      <c r="H1047" s="2" t="s">
        <v>4017</v>
      </c>
      <c r="I1047" s="11">
        <v>4</v>
      </c>
      <c r="J1047" s="12" t="s">
        <v>25</v>
      </c>
      <c r="K1047" s="14">
        <v>337</v>
      </c>
      <c r="L1047" s="14">
        <v>280.89999999999998</v>
      </c>
      <c r="M1047" s="13">
        <f t="shared" si="100"/>
        <v>235.9</v>
      </c>
      <c r="N1047" s="13">
        <f t="shared" si="101"/>
        <v>196.6</v>
      </c>
      <c r="O1047" s="14">
        <v>353.9</v>
      </c>
      <c r="P1047" s="11">
        <v>55</v>
      </c>
      <c r="Q1047" s="15">
        <v>8.0000000000000002E-3</v>
      </c>
      <c r="R1047" s="16">
        <v>2.1</v>
      </c>
    </row>
    <row r="1048" spans="1:19" s="1" customFormat="1" ht="17.100000000000001" customHeight="1" outlineLevel="2" x14ac:dyDescent="0.2">
      <c r="A1048" s="9">
        <v>973</v>
      </c>
      <c r="B1048" s="2" t="s">
        <v>22</v>
      </c>
      <c r="C1048" s="2" t="s">
        <v>3610</v>
      </c>
      <c r="D1048" s="2" t="s">
        <v>4091</v>
      </c>
      <c r="E1048" s="10" t="s">
        <v>4092</v>
      </c>
      <c r="F1048" s="10" t="s">
        <v>4093</v>
      </c>
      <c r="G1048" s="2" t="s">
        <v>4094</v>
      </c>
      <c r="H1048" s="2" t="s">
        <v>4095</v>
      </c>
      <c r="I1048" s="11">
        <v>8</v>
      </c>
      <c r="J1048" s="12" t="s">
        <v>25</v>
      </c>
      <c r="K1048" s="14">
        <v>338</v>
      </c>
      <c r="L1048" s="14">
        <v>281.7</v>
      </c>
      <c r="M1048" s="13">
        <f t="shared" si="100"/>
        <v>236.6</v>
      </c>
      <c r="N1048" s="13">
        <f t="shared" si="101"/>
        <v>197.2</v>
      </c>
      <c r="O1048" s="14">
        <v>354.9</v>
      </c>
      <c r="P1048" s="11">
        <v>105</v>
      </c>
      <c r="Q1048" s="15">
        <v>1.9E-2</v>
      </c>
      <c r="R1048" s="16">
        <v>4.8</v>
      </c>
    </row>
    <row r="1049" spans="1:19" s="1" customFormat="1" ht="17.100000000000001" customHeight="1" outlineLevel="2" x14ac:dyDescent="0.2">
      <c r="A1049" s="9">
        <v>974</v>
      </c>
      <c r="B1049" s="2" t="s">
        <v>22</v>
      </c>
      <c r="C1049" s="2" t="s">
        <v>3610</v>
      </c>
      <c r="D1049" s="2" t="s">
        <v>4096</v>
      </c>
      <c r="E1049" s="10" t="s">
        <v>4097</v>
      </c>
      <c r="F1049" s="10" t="s">
        <v>4098</v>
      </c>
      <c r="G1049" s="2" t="s">
        <v>4099</v>
      </c>
      <c r="H1049" s="2" t="s">
        <v>4100</v>
      </c>
      <c r="I1049" s="11">
        <v>8</v>
      </c>
      <c r="J1049" s="12" t="s">
        <v>25</v>
      </c>
      <c r="K1049" s="14">
        <v>317</v>
      </c>
      <c r="L1049" s="14">
        <v>264.2</v>
      </c>
      <c r="M1049" s="13">
        <f t="shared" si="100"/>
        <v>221.9</v>
      </c>
      <c r="N1049" s="13">
        <f t="shared" si="101"/>
        <v>185</v>
      </c>
      <c r="O1049" s="14">
        <v>332.9</v>
      </c>
      <c r="P1049" s="11">
        <v>592</v>
      </c>
      <c r="Q1049" s="15">
        <v>1.7999999999999999E-2</v>
      </c>
      <c r="R1049" s="16">
        <v>4.7</v>
      </c>
    </row>
    <row r="1050" spans="1:19" ht="18.95" hidden="1" customHeight="1" outlineLevel="1" x14ac:dyDescent="0.3">
      <c r="A1050" s="7"/>
      <c r="B1050" s="7"/>
      <c r="C1050" s="8" t="s">
        <v>4101</v>
      </c>
      <c r="D1050" s="7"/>
      <c r="E1050" s="7"/>
      <c r="F1050" s="7"/>
      <c r="G1050" s="7"/>
      <c r="H1050" s="7"/>
      <c r="I1050" s="7"/>
      <c r="J1050" s="7"/>
      <c r="K1050" s="7"/>
      <c r="L1050" s="7"/>
      <c r="M1050" s="7"/>
      <c r="N1050" s="7"/>
      <c r="O1050" s="7"/>
      <c r="P1050" s="7"/>
      <c r="Q1050" s="7"/>
      <c r="R1050" s="7"/>
      <c r="S1050" s="7"/>
    </row>
    <row r="1051" spans="1:19" s="1" customFormat="1" ht="17.100000000000001" customHeight="1" outlineLevel="2" x14ac:dyDescent="0.2">
      <c r="A1051" s="9">
        <v>975</v>
      </c>
      <c r="B1051" s="2" t="s">
        <v>22</v>
      </c>
      <c r="C1051" s="2" t="s">
        <v>4102</v>
      </c>
      <c r="D1051" s="2" t="s">
        <v>4103</v>
      </c>
      <c r="E1051" s="10" t="s">
        <v>4104</v>
      </c>
      <c r="F1051" s="10" t="s">
        <v>4105</v>
      </c>
      <c r="H1051" s="2" t="s">
        <v>4106</v>
      </c>
      <c r="I1051" s="11">
        <v>4</v>
      </c>
      <c r="K1051" s="13">
        <v>1310</v>
      </c>
      <c r="L1051" s="13">
        <v>1091.7</v>
      </c>
      <c r="M1051" s="13">
        <f t="shared" ref="M1051:M1052" si="102">ROUNDUP(K1051*(1-$M$6),1)</f>
        <v>917</v>
      </c>
      <c r="N1051" s="13">
        <f t="shared" ref="N1051:N1052" si="103">ROUNDUP(M1051/1.2,1)</f>
        <v>764.2</v>
      </c>
      <c r="O1051" s="13">
        <v>1375.5</v>
      </c>
      <c r="P1051" s="18">
        <v>1720</v>
      </c>
      <c r="Q1051" s="15">
        <v>1.7999999999999999E-2</v>
      </c>
      <c r="R1051" s="16">
        <v>8.9</v>
      </c>
    </row>
    <row r="1052" spans="1:19" s="1" customFormat="1" ht="17.100000000000001" customHeight="1" outlineLevel="2" x14ac:dyDescent="0.2">
      <c r="A1052" s="9">
        <v>976</v>
      </c>
      <c r="B1052" s="2" t="s">
        <v>22</v>
      </c>
      <c r="C1052" s="2" t="s">
        <v>4102</v>
      </c>
      <c r="D1052" s="2" t="s">
        <v>4107</v>
      </c>
      <c r="E1052" s="10" t="s">
        <v>4108</v>
      </c>
      <c r="F1052" s="10" t="s">
        <v>4109</v>
      </c>
      <c r="G1052" s="2" t="s">
        <v>4110</v>
      </c>
      <c r="H1052" s="2" t="s">
        <v>4106</v>
      </c>
      <c r="I1052" s="11">
        <v>2</v>
      </c>
      <c r="J1052" s="12" t="s">
        <v>25</v>
      </c>
      <c r="K1052" s="13">
        <v>1310</v>
      </c>
      <c r="L1052" s="13">
        <v>1091.7</v>
      </c>
      <c r="M1052" s="13">
        <f t="shared" si="102"/>
        <v>917</v>
      </c>
      <c r="N1052" s="13">
        <f t="shared" si="103"/>
        <v>764.2</v>
      </c>
      <c r="O1052" s="13">
        <v>1375.5</v>
      </c>
      <c r="P1052" s="11">
        <v>44</v>
      </c>
      <c r="Q1052" s="15">
        <v>8.9999999999999993E-3</v>
      </c>
      <c r="R1052" s="16">
        <v>2.2999999999999998</v>
      </c>
    </row>
    <row r="1053" spans="1:19" ht="18.95" hidden="1" customHeight="1" outlineLevel="1" x14ac:dyDescent="0.3">
      <c r="A1053" s="7"/>
      <c r="B1053" s="7"/>
      <c r="C1053" s="8" t="s">
        <v>4111</v>
      </c>
      <c r="D1053" s="7"/>
      <c r="E1053" s="7"/>
      <c r="F1053" s="7"/>
      <c r="G1053" s="7"/>
      <c r="H1053" s="7"/>
      <c r="I1053" s="7"/>
      <c r="J1053" s="7"/>
      <c r="K1053" s="7"/>
      <c r="L1053" s="7"/>
      <c r="M1053" s="7"/>
      <c r="N1053" s="7"/>
      <c r="O1053" s="7"/>
      <c r="P1053" s="7"/>
      <c r="Q1053" s="7"/>
      <c r="R1053" s="7"/>
      <c r="S1053" s="7"/>
    </row>
    <row r="1054" spans="1:19" s="1" customFormat="1" ht="17.100000000000001" customHeight="1" outlineLevel="2" x14ac:dyDescent="0.2">
      <c r="A1054" s="9">
        <v>977</v>
      </c>
      <c r="B1054" s="2" t="s">
        <v>22</v>
      </c>
      <c r="C1054" s="2" t="s">
        <v>4112</v>
      </c>
      <c r="D1054" s="2" t="s">
        <v>4113</v>
      </c>
      <c r="E1054" s="10" t="s">
        <v>4114</v>
      </c>
      <c r="F1054" s="10" t="s">
        <v>4115</v>
      </c>
      <c r="G1054" s="2" t="s">
        <v>4116</v>
      </c>
      <c r="H1054" s="2" t="s">
        <v>4117</v>
      </c>
      <c r="I1054" s="11">
        <v>21</v>
      </c>
      <c r="K1054" s="14">
        <v>98</v>
      </c>
      <c r="L1054" s="14">
        <v>81.7</v>
      </c>
      <c r="M1054" s="13">
        <f t="shared" ref="M1054:M1087" si="104">ROUNDUP(K1054*(1-$M$6),1)</f>
        <v>68.599999999999994</v>
      </c>
      <c r="N1054" s="13">
        <f t="shared" ref="N1054:N1087" si="105">ROUNDUP(M1054/1.2,1)</f>
        <v>57.2</v>
      </c>
      <c r="O1054" s="14">
        <v>102.9</v>
      </c>
      <c r="P1054" s="11">
        <v>758</v>
      </c>
      <c r="Q1054" s="15">
        <v>0.03</v>
      </c>
      <c r="R1054" s="16">
        <v>2.8</v>
      </c>
    </row>
    <row r="1055" spans="1:19" s="1" customFormat="1" ht="17.100000000000001" customHeight="1" outlineLevel="2" x14ac:dyDescent="0.2">
      <c r="A1055" s="9">
        <v>978</v>
      </c>
      <c r="B1055" s="2" t="s">
        <v>22</v>
      </c>
      <c r="C1055" s="2" t="s">
        <v>4112</v>
      </c>
      <c r="D1055" s="2" t="s">
        <v>4118</v>
      </c>
      <c r="E1055" s="10" t="s">
        <v>4119</v>
      </c>
      <c r="F1055" s="10" t="s">
        <v>4120</v>
      </c>
      <c r="G1055" s="2" t="s">
        <v>4121</v>
      </c>
      <c r="H1055" s="2" t="s">
        <v>4117</v>
      </c>
      <c r="I1055" s="11">
        <v>12</v>
      </c>
      <c r="J1055" s="12" t="s">
        <v>25</v>
      </c>
      <c r="K1055" s="14">
        <v>151</v>
      </c>
      <c r="L1055" s="14">
        <v>125.9</v>
      </c>
      <c r="M1055" s="13">
        <f t="shared" si="104"/>
        <v>105.7</v>
      </c>
      <c r="N1055" s="13">
        <f t="shared" si="105"/>
        <v>88.1</v>
      </c>
      <c r="O1055" s="14">
        <v>158.6</v>
      </c>
      <c r="Q1055" s="15">
        <v>1.6E-2</v>
      </c>
      <c r="R1055" s="16">
        <v>2.2999999999999998</v>
      </c>
    </row>
    <row r="1056" spans="1:19" s="1" customFormat="1" ht="17.100000000000001" customHeight="1" outlineLevel="2" x14ac:dyDescent="0.2">
      <c r="A1056" s="9">
        <v>979</v>
      </c>
      <c r="B1056" s="2" t="s">
        <v>87</v>
      </c>
      <c r="C1056" s="2" t="s">
        <v>4112</v>
      </c>
      <c r="D1056" s="2" t="s">
        <v>4122</v>
      </c>
      <c r="E1056" s="10" t="s">
        <v>4119</v>
      </c>
      <c r="F1056" s="10" t="s">
        <v>4123</v>
      </c>
      <c r="G1056" s="2" t="s">
        <v>4116</v>
      </c>
      <c r="H1056" s="2" t="s">
        <v>4117</v>
      </c>
      <c r="I1056" s="11">
        <v>15</v>
      </c>
      <c r="K1056" s="14">
        <v>89</v>
      </c>
      <c r="L1056" s="14">
        <v>74.2</v>
      </c>
      <c r="M1056" s="13">
        <f t="shared" si="104"/>
        <v>62.3</v>
      </c>
      <c r="N1056" s="13">
        <f t="shared" si="105"/>
        <v>52</v>
      </c>
      <c r="O1056" s="14">
        <v>93.5</v>
      </c>
      <c r="P1056" s="18">
        <v>7456</v>
      </c>
      <c r="Q1056" s="15">
        <v>1.6E-2</v>
      </c>
      <c r="R1056" s="16">
        <v>1.6</v>
      </c>
    </row>
    <row r="1057" spans="1:18" s="1" customFormat="1" ht="17.100000000000001" customHeight="1" outlineLevel="2" x14ac:dyDescent="0.2">
      <c r="A1057" s="9">
        <v>980</v>
      </c>
      <c r="B1057" s="2" t="s">
        <v>22</v>
      </c>
      <c r="C1057" s="2" t="s">
        <v>4112</v>
      </c>
      <c r="D1057" s="2" t="s">
        <v>4124</v>
      </c>
      <c r="E1057" s="10" t="s">
        <v>4125</v>
      </c>
      <c r="F1057" s="10" t="s">
        <v>4126</v>
      </c>
      <c r="G1057" s="2" t="s">
        <v>4127</v>
      </c>
      <c r="H1057" s="2" t="s">
        <v>4128</v>
      </c>
      <c r="I1057" s="11">
        <v>18</v>
      </c>
      <c r="K1057" s="14">
        <v>190</v>
      </c>
      <c r="L1057" s="14">
        <v>158.4</v>
      </c>
      <c r="M1057" s="13">
        <f t="shared" si="104"/>
        <v>133</v>
      </c>
      <c r="N1057" s="13">
        <f t="shared" si="105"/>
        <v>110.89999999999999</v>
      </c>
      <c r="O1057" s="14">
        <v>199.5</v>
      </c>
      <c r="P1057" s="11">
        <v>723</v>
      </c>
      <c r="Q1057" s="15">
        <v>4.1000000000000002E-2</v>
      </c>
      <c r="R1057" s="16">
        <v>4.9000000000000004</v>
      </c>
    </row>
    <row r="1058" spans="1:18" s="1" customFormat="1" ht="17.100000000000001" customHeight="1" outlineLevel="2" x14ac:dyDescent="0.2">
      <c r="A1058" s="9">
        <v>981</v>
      </c>
      <c r="B1058" s="2" t="s">
        <v>87</v>
      </c>
      <c r="C1058" s="2" t="s">
        <v>4112</v>
      </c>
      <c r="D1058" s="2" t="s">
        <v>4129</v>
      </c>
      <c r="E1058" s="10" t="s">
        <v>4125</v>
      </c>
      <c r="F1058" s="10" t="s">
        <v>4130</v>
      </c>
      <c r="G1058" s="2" t="s">
        <v>4127</v>
      </c>
      <c r="H1058" s="2" t="s">
        <v>4128</v>
      </c>
      <c r="I1058" s="11">
        <v>8</v>
      </c>
      <c r="K1058" s="14">
        <v>165</v>
      </c>
      <c r="L1058" s="14">
        <v>137.5</v>
      </c>
      <c r="M1058" s="13">
        <f t="shared" si="104"/>
        <v>115.5</v>
      </c>
      <c r="N1058" s="13">
        <f t="shared" si="105"/>
        <v>96.3</v>
      </c>
      <c r="O1058" s="14">
        <v>173.3</v>
      </c>
      <c r="P1058" s="11">
        <v>82</v>
      </c>
      <c r="Q1058" s="15">
        <v>1.9E-2</v>
      </c>
      <c r="R1058" s="16">
        <v>1.8</v>
      </c>
    </row>
    <row r="1059" spans="1:18" s="1" customFormat="1" ht="17.100000000000001" customHeight="1" outlineLevel="2" x14ac:dyDescent="0.2">
      <c r="A1059" s="9">
        <v>982</v>
      </c>
      <c r="B1059" s="2" t="s">
        <v>22</v>
      </c>
      <c r="C1059" s="2" t="s">
        <v>4112</v>
      </c>
      <c r="D1059" s="2" t="s">
        <v>4131</v>
      </c>
      <c r="E1059" s="10" t="s">
        <v>4132</v>
      </c>
      <c r="F1059" s="10" t="s">
        <v>4133</v>
      </c>
      <c r="G1059" s="2" t="s">
        <v>4134</v>
      </c>
      <c r="H1059" s="2" t="s">
        <v>4128</v>
      </c>
      <c r="I1059" s="11">
        <v>18</v>
      </c>
      <c r="J1059" s="12" t="s">
        <v>25</v>
      </c>
      <c r="K1059" s="14">
        <v>275</v>
      </c>
      <c r="L1059" s="14">
        <v>229.2</v>
      </c>
      <c r="M1059" s="13">
        <f t="shared" si="104"/>
        <v>192.5</v>
      </c>
      <c r="N1059" s="13">
        <f t="shared" si="105"/>
        <v>160.5</v>
      </c>
      <c r="O1059" s="14">
        <v>288.8</v>
      </c>
      <c r="P1059" s="11">
        <v>126</v>
      </c>
      <c r="Q1059" s="15">
        <v>4.1000000000000002E-2</v>
      </c>
      <c r="R1059" s="16">
        <v>4.4000000000000004</v>
      </c>
    </row>
    <row r="1060" spans="1:18" s="1" customFormat="1" ht="17.100000000000001" customHeight="1" outlineLevel="2" x14ac:dyDescent="0.2">
      <c r="A1060" s="9">
        <v>983</v>
      </c>
      <c r="B1060" s="2" t="s">
        <v>87</v>
      </c>
      <c r="C1060" s="2" t="s">
        <v>4112</v>
      </c>
      <c r="D1060" s="2" t="s">
        <v>4135</v>
      </c>
      <c r="E1060" s="10" t="s">
        <v>4136</v>
      </c>
      <c r="F1060" s="10" t="s">
        <v>4137</v>
      </c>
      <c r="G1060" s="2" t="s">
        <v>4127</v>
      </c>
      <c r="H1060" s="2" t="s">
        <v>4138</v>
      </c>
      <c r="I1060" s="11">
        <v>18</v>
      </c>
      <c r="K1060" s="14">
        <v>150</v>
      </c>
      <c r="L1060" s="14">
        <v>125</v>
      </c>
      <c r="M1060" s="13">
        <f t="shared" si="104"/>
        <v>105</v>
      </c>
      <c r="N1060" s="13">
        <f t="shared" si="105"/>
        <v>87.5</v>
      </c>
      <c r="O1060" s="14">
        <v>157.5</v>
      </c>
      <c r="P1060" s="11">
        <v>716</v>
      </c>
      <c r="Q1060" s="15">
        <v>3.3000000000000002E-2</v>
      </c>
      <c r="R1060" s="16">
        <v>3.2</v>
      </c>
    </row>
    <row r="1061" spans="1:18" s="1" customFormat="1" ht="17.100000000000001" customHeight="1" outlineLevel="2" x14ac:dyDescent="0.2">
      <c r="A1061" s="9">
        <v>984</v>
      </c>
      <c r="B1061" s="2" t="s">
        <v>87</v>
      </c>
      <c r="C1061" s="2" t="s">
        <v>4112</v>
      </c>
      <c r="D1061" s="2" t="s">
        <v>4139</v>
      </c>
      <c r="E1061" s="10" t="s">
        <v>4140</v>
      </c>
      <c r="F1061" s="10" t="s">
        <v>4141</v>
      </c>
      <c r="H1061" s="2" t="s">
        <v>4142</v>
      </c>
      <c r="I1061" s="11">
        <v>18</v>
      </c>
      <c r="J1061" s="12" t="s">
        <v>25</v>
      </c>
      <c r="K1061" s="14">
        <v>123</v>
      </c>
      <c r="L1061" s="14">
        <v>102.5</v>
      </c>
      <c r="M1061" s="13">
        <f t="shared" si="104"/>
        <v>86.1</v>
      </c>
      <c r="N1061" s="13">
        <f t="shared" si="105"/>
        <v>71.8</v>
      </c>
      <c r="O1061" s="14">
        <v>129.19999999999999</v>
      </c>
      <c r="P1061" s="11">
        <v>69</v>
      </c>
      <c r="Q1061" s="15">
        <v>2.7E-2</v>
      </c>
      <c r="R1061" s="16">
        <v>3.2</v>
      </c>
    </row>
    <row r="1062" spans="1:18" s="1" customFormat="1" ht="17.100000000000001" customHeight="1" outlineLevel="2" x14ac:dyDescent="0.2">
      <c r="A1062" s="9">
        <v>985</v>
      </c>
      <c r="B1062" s="2" t="s">
        <v>22</v>
      </c>
      <c r="C1062" s="2" t="s">
        <v>4112</v>
      </c>
      <c r="D1062" s="2" t="s">
        <v>4143</v>
      </c>
      <c r="E1062" s="10" t="s">
        <v>4144</v>
      </c>
      <c r="F1062" s="10" t="s">
        <v>4145</v>
      </c>
      <c r="G1062" s="2" t="s">
        <v>3737</v>
      </c>
      <c r="H1062" s="2" t="s">
        <v>4146</v>
      </c>
      <c r="I1062" s="11">
        <v>18</v>
      </c>
      <c r="K1062" s="14">
        <v>199</v>
      </c>
      <c r="L1062" s="14">
        <v>165.9</v>
      </c>
      <c r="M1062" s="13">
        <f t="shared" si="104"/>
        <v>139.30000000000001</v>
      </c>
      <c r="N1062" s="13">
        <f t="shared" si="105"/>
        <v>116.1</v>
      </c>
      <c r="O1062" s="14">
        <v>209</v>
      </c>
      <c r="P1062" s="18">
        <v>4129</v>
      </c>
      <c r="Q1062" s="15">
        <v>4.1000000000000002E-2</v>
      </c>
      <c r="R1062" s="16">
        <v>5.4</v>
      </c>
    </row>
    <row r="1063" spans="1:18" s="1" customFormat="1" ht="17.100000000000001" customHeight="1" outlineLevel="2" x14ac:dyDescent="0.2">
      <c r="A1063" s="9">
        <v>986</v>
      </c>
      <c r="B1063" s="2" t="s">
        <v>87</v>
      </c>
      <c r="C1063" s="2" t="s">
        <v>4112</v>
      </c>
      <c r="D1063" s="2" t="s">
        <v>4147</v>
      </c>
      <c r="E1063" s="10" t="s">
        <v>4144</v>
      </c>
      <c r="F1063" s="10" t="s">
        <v>4148</v>
      </c>
      <c r="H1063" s="2" t="s">
        <v>4146</v>
      </c>
      <c r="I1063" s="11">
        <v>8</v>
      </c>
      <c r="K1063" s="14">
        <v>154</v>
      </c>
      <c r="L1063" s="14">
        <v>128.4</v>
      </c>
      <c r="M1063" s="13">
        <f t="shared" si="104"/>
        <v>107.8</v>
      </c>
      <c r="N1063" s="13">
        <f t="shared" si="105"/>
        <v>89.899999999999991</v>
      </c>
      <c r="O1063" s="14">
        <v>161.69999999999999</v>
      </c>
      <c r="P1063" s="18">
        <v>2822</v>
      </c>
      <c r="Q1063" s="15">
        <v>1.9E-2</v>
      </c>
      <c r="R1063" s="16">
        <v>1.9</v>
      </c>
    </row>
    <row r="1064" spans="1:18" s="1" customFormat="1" ht="17.100000000000001" customHeight="1" outlineLevel="2" x14ac:dyDescent="0.2">
      <c r="A1064" s="9">
        <v>987</v>
      </c>
      <c r="B1064" s="2" t="s">
        <v>87</v>
      </c>
      <c r="C1064" s="2" t="s">
        <v>4112</v>
      </c>
      <c r="D1064" s="2" t="s">
        <v>4149</v>
      </c>
      <c r="E1064" s="10" t="s">
        <v>4150</v>
      </c>
      <c r="F1064" s="10" t="s">
        <v>4151</v>
      </c>
      <c r="H1064" s="2" t="s">
        <v>4146</v>
      </c>
      <c r="I1064" s="11">
        <v>9</v>
      </c>
      <c r="K1064" s="14">
        <v>274</v>
      </c>
      <c r="L1064" s="14">
        <v>228.4</v>
      </c>
      <c r="M1064" s="13">
        <f t="shared" si="104"/>
        <v>191.8</v>
      </c>
      <c r="N1064" s="13">
        <f t="shared" si="105"/>
        <v>159.9</v>
      </c>
      <c r="O1064" s="14">
        <v>287.7</v>
      </c>
      <c r="Q1064" s="15">
        <v>2.1000000000000001E-2</v>
      </c>
      <c r="R1064" s="16">
        <v>3.2</v>
      </c>
    </row>
    <row r="1065" spans="1:18" s="1" customFormat="1" ht="17.100000000000001" customHeight="1" outlineLevel="2" x14ac:dyDescent="0.2">
      <c r="A1065" s="9">
        <v>988</v>
      </c>
      <c r="B1065" s="2" t="s">
        <v>22</v>
      </c>
      <c r="C1065" s="2" t="s">
        <v>4112</v>
      </c>
      <c r="D1065" s="2" t="s">
        <v>4152</v>
      </c>
      <c r="E1065" s="10" t="s">
        <v>4153</v>
      </c>
      <c r="F1065" s="10" t="s">
        <v>4154</v>
      </c>
      <c r="G1065" s="2" t="s">
        <v>4155</v>
      </c>
      <c r="H1065" s="2" t="s">
        <v>4156</v>
      </c>
      <c r="I1065" s="11">
        <v>15</v>
      </c>
      <c r="K1065" s="14">
        <v>412</v>
      </c>
      <c r="L1065" s="14">
        <v>343.4</v>
      </c>
      <c r="M1065" s="13">
        <f t="shared" si="104"/>
        <v>288.39999999999998</v>
      </c>
      <c r="N1065" s="13">
        <f t="shared" si="105"/>
        <v>240.4</v>
      </c>
      <c r="O1065" s="14">
        <v>432.6</v>
      </c>
      <c r="P1065" s="18">
        <v>2872</v>
      </c>
      <c r="Q1065" s="15">
        <v>5.3999999999999999E-2</v>
      </c>
      <c r="R1065" s="16">
        <v>8.6</v>
      </c>
    </row>
    <row r="1066" spans="1:18" s="1" customFormat="1" ht="17.100000000000001" customHeight="1" outlineLevel="2" x14ac:dyDescent="0.2">
      <c r="A1066" s="9">
        <v>989</v>
      </c>
      <c r="B1066" s="2" t="s">
        <v>87</v>
      </c>
      <c r="C1066" s="2" t="s">
        <v>4112</v>
      </c>
      <c r="D1066" s="2" t="s">
        <v>4157</v>
      </c>
      <c r="E1066" s="10" t="s">
        <v>4153</v>
      </c>
      <c r="F1066" s="10" t="s">
        <v>4158</v>
      </c>
      <c r="G1066" s="2" t="s">
        <v>4159</v>
      </c>
      <c r="H1066" s="2" t="s">
        <v>4156</v>
      </c>
      <c r="I1066" s="11">
        <v>12</v>
      </c>
      <c r="K1066" s="14">
        <v>260</v>
      </c>
      <c r="L1066" s="14">
        <v>216.7</v>
      </c>
      <c r="M1066" s="13">
        <f t="shared" si="104"/>
        <v>182</v>
      </c>
      <c r="N1066" s="13">
        <f t="shared" si="105"/>
        <v>151.69999999999999</v>
      </c>
      <c r="O1066" s="14">
        <v>273</v>
      </c>
      <c r="P1066" s="11">
        <v>840</v>
      </c>
      <c r="Q1066" s="15">
        <v>4.8000000000000001E-2</v>
      </c>
      <c r="R1066" s="16">
        <v>5.3</v>
      </c>
    </row>
    <row r="1067" spans="1:18" s="1" customFormat="1" ht="17.100000000000001" customHeight="1" outlineLevel="2" x14ac:dyDescent="0.2">
      <c r="A1067" s="9">
        <v>990</v>
      </c>
      <c r="B1067" s="2" t="s">
        <v>22</v>
      </c>
      <c r="C1067" s="2" t="s">
        <v>4112</v>
      </c>
      <c r="D1067" s="2" t="s">
        <v>4160</v>
      </c>
      <c r="E1067" s="10" t="s">
        <v>4161</v>
      </c>
      <c r="F1067" s="10" t="s">
        <v>4162</v>
      </c>
      <c r="G1067" s="2" t="s">
        <v>4163</v>
      </c>
      <c r="H1067" s="2" t="s">
        <v>4146</v>
      </c>
      <c r="I1067" s="11">
        <v>18</v>
      </c>
      <c r="J1067" s="12" t="s">
        <v>25</v>
      </c>
      <c r="K1067" s="14">
        <v>199</v>
      </c>
      <c r="L1067" s="14">
        <v>165.9</v>
      </c>
      <c r="M1067" s="13">
        <f t="shared" si="104"/>
        <v>139.30000000000001</v>
      </c>
      <c r="N1067" s="13">
        <f t="shared" si="105"/>
        <v>116.1</v>
      </c>
      <c r="O1067" s="14">
        <v>209</v>
      </c>
      <c r="P1067" s="11">
        <v>241</v>
      </c>
      <c r="Q1067" s="15">
        <v>4.1000000000000002E-2</v>
      </c>
      <c r="R1067" s="16">
        <v>8</v>
      </c>
    </row>
    <row r="1068" spans="1:18" s="1" customFormat="1" ht="17.100000000000001" customHeight="1" outlineLevel="2" x14ac:dyDescent="0.2">
      <c r="A1068" s="9">
        <v>991</v>
      </c>
      <c r="B1068" s="2" t="s">
        <v>22</v>
      </c>
      <c r="C1068" s="2" t="s">
        <v>4112</v>
      </c>
      <c r="D1068" s="2" t="s">
        <v>4164</v>
      </c>
      <c r="E1068" s="10" t="s">
        <v>4165</v>
      </c>
      <c r="F1068" s="10" t="s">
        <v>4166</v>
      </c>
      <c r="G1068" s="2" t="s">
        <v>4167</v>
      </c>
      <c r="H1068" s="2" t="s">
        <v>4168</v>
      </c>
      <c r="I1068" s="11">
        <v>18</v>
      </c>
      <c r="K1068" s="14">
        <v>289</v>
      </c>
      <c r="L1068" s="14">
        <v>240.9</v>
      </c>
      <c r="M1068" s="13">
        <f t="shared" si="104"/>
        <v>202.3</v>
      </c>
      <c r="N1068" s="13">
        <f t="shared" si="105"/>
        <v>168.6</v>
      </c>
      <c r="O1068" s="14">
        <v>303.5</v>
      </c>
      <c r="P1068" s="18">
        <v>3313</v>
      </c>
      <c r="Q1068" s="15">
        <v>4.1000000000000002E-2</v>
      </c>
      <c r="R1068" s="16">
        <v>6.9</v>
      </c>
    </row>
    <row r="1069" spans="1:18" s="1" customFormat="1" ht="17.100000000000001" customHeight="1" outlineLevel="2" x14ac:dyDescent="0.2">
      <c r="A1069" s="9">
        <v>992</v>
      </c>
      <c r="B1069" s="2" t="s">
        <v>87</v>
      </c>
      <c r="C1069" s="2" t="s">
        <v>4112</v>
      </c>
      <c r="D1069" s="2" t="s">
        <v>4169</v>
      </c>
      <c r="E1069" s="10" t="s">
        <v>4170</v>
      </c>
      <c r="F1069" s="10" t="s">
        <v>4171</v>
      </c>
      <c r="G1069" s="2" t="s">
        <v>4172</v>
      </c>
      <c r="H1069" s="2" t="s">
        <v>4168</v>
      </c>
      <c r="I1069" s="11">
        <v>18</v>
      </c>
      <c r="K1069" s="14">
        <v>211</v>
      </c>
      <c r="L1069" s="14">
        <v>175.9</v>
      </c>
      <c r="M1069" s="13">
        <f t="shared" si="104"/>
        <v>147.69999999999999</v>
      </c>
      <c r="N1069" s="13">
        <f t="shared" si="105"/>
        <v>123.1</v>
      </c>
      <c r="O1069" s="14">
        <v>221.6</v>
      </c>
      <c r="P1069" s="11">
        <v>967</v>
      </c>
      <c r="Q1069" s="15">
        <v>4.1000000000000002E-2</v>
      </c>
      <c r="R1069" s="16">
        <v>5.6</v>
      </c>
    </row>
    <row r="1070" spans="1:18" s="1" customFormat="1" ht="17.100000000000001" customHeight="1" outlineLevel="2" x14ac:dyDescent="0.2">
      <c r="A1070" s="9">
        <v>993</v>
      </c>
      <c r="B1070" s="2" t="s">
        <v>22</v>
      </c>
      <c r="C1070" s="2" t="s">
        <v>4112</v>
      </c>
      <c r="D1070" s="2" t="s">
        <v>4173</v>
      </c>
      <c r="E1070" s="10" t="s">
        <v>4174</v>
      </c>
      <c r="F1070" s="10" t="s">
        <v>4175</v>
      </c>
      <c r="G1070" s="2" t="s">
        <v>4176</v>
      </c>
      <c r="H1070" s="2" t="s">
        <v>4177</v>
      </c>
      <c r="I1070" s="11">
        <v>18</v>
      </c>
      <c r="K1070" s="14">
        <v>209</v>
      </c>
      <c r="L1070" s="14">
        <v>174.2</v>
      </c>
      <c r="M1070" s="13">
        <f t="shared" si="104"/>
        <v>146.30000000000001</v>
      </c>
      <c r="N1070" s="13">
        <f t="shared" si="105"/>
        <v>122</v>
      </c>
      <c r="O1070" s="14">
        <v>219.5</v>
      </c>
      <c r="P1070" s="18">
        <v>2565</v>
      </c>
      <c r="Q1070" s="15">
        <v>4.1000000000000002E-2</v>
      </c>
      <c r="R1070" s="16">
        <v>8.1999999999999993</v>
      </c>
    </row>
    <row r="1071" spans="1:18" s="1" customFormat="1" ht="17.100000000000001" customHeight="1" outlineLevel="2" x14ac:dyDescent="0.2">
      <c r="A1071" s="9">
        <v>994</v>
      </c>
      <c r="B1071" s="2" t="s">
        <v>87</v>
      </c>
      <c r="C1071" s="2" t="s">
        <v>4112</v>
      </c>
      <c r="D1071" s="2" t="s">
        <v>4178</v>
      </c>
      <c r="E1071" s="10" t="s">
        <v>4179</v>
      </c>
      <c r="F1071" s="10" t="s">
        <v>4180</v>
      </c>
      <c r="G1071" s="2" t="s">
        <v>4176</v>
      </c>
      <c r="H1071" s="2" t="s">
        <v>4177</v>
      </c>
      <c r="I1071" s="11">
        <v>18</v>
      </c>
      <c r="K1071" s="14">
        <v>180</v>
      </c>
      <c r="L1071" s="14">
        <v>150</v>
      </c>
      <c r="M1071" s="13">
        <f t="shared" si="104"/>
        <v>126</v>
      </c>
      <c r="N1071" s="13">
        <f t="shared" si="105"/>
        <v>105</v>
      </c>
      <c r="O1071" s="14">
        <v>189</v>
      </c>
      <c r="P1071" s="11">
        <v>971</v>
      </c>
      <c r="Q1071" s="15">
        <v>4.1000000000000002E-2</v>
      </c>
      <c r="R1071" s="16">
        <v>5.4</v>
      </c>
    </row>
    <row r="1072" spans="1:18" s="1" customFormat="1" ht="17.100000000000001" customHeight="1" outlineLevel="2" x14ac:dyDescent="0.2">
      <c r="A1072" s="9">
        <v>995</v>
      </c>
      <c r="B1072" s="2" t="s">
        <v>22</v>
      </c>
      <c r="C1072" s="2" t="s">
        <v>4112</v>
      </c>
      <c r="D1072" s="2" t="s">
        <v>4181</v>
      </c>
      <c r="E1072" s="10" t="s">
        <v>4182</v>
      </c>
      <c r="F1072" s="10" t="s">
        <v>4183</v>
      </c>
      <c r="G1072" s="2" t="s">
        <v>4184</v>
      </c>
      <c r="H1072" s="2" t="s">
        <v>4185</v>
      </c>
      <c r="I1072" s="11">
        <v>8</v>
      </c>
      <c r="J1072" s="12" t="s">
        <v>25</v>
      </c>
      <c r="K1072" s="13">
        <v>1535</v>
      </c>
      <c r="L1072" s="13">
        <v>1279.2</v>
      </c>
      <c r="M1072" s="13">
        <f t="shared" si="104"/>
        <v>1074.5</v>
      </c>
      <c r="N1072" s="13">
        <f t="shared" si="105"/>
        <v>895.5</v>
      </c>
      <c r="O1072" s="13">
        <v>1611.8</v>
      </c>
      <c r="P1072" s="11">
        <v>872</v>
      </c>
      <c r="Q1072" s="15">
        <v>2.1000000000000001E-2</v>
      </c>
      <c r="R1072" s="16">
        <v>4.4000000000000004</v>
      </c>
    </row>
    <row r="1073" spans="1:19" s="1" customFormat="1" ht="17.100000000000001" customHeight="1" outlineLevel="2" x14ac:dyDescent="0.2">
      <c r="A1073" s="9">
        <v>996</v>
      </c>
      <c r="B1073" s="2" t="s">
        <v>22</v>
      </c>
      <c r="C1073" s="2" t="s">
        <v>4186</v>
      </c>
      <c r="D1073" s="2" t="s">
        <v>4187</v>
      </c>
      <c r="E1073" s="10" t="s">
        <v>4188</v>
      </c>
      <c r="F1073" s="10" t="s">
        <v>4189</v>
      </c>
      <c r="G1073" s="2" t="s">
        <v>4190</v>
      </c>
      <c r="H1073" s="2" t="s">
        <v>4191</v>
      </c>
      <c r="I1073" s="11">
        <v>20</v>
      </c>
      <c r="K1073" s="14">
        <v>172</v>
      </c>
      <c r="L1073" s="14">
        <v>143.4</v>
      </c>
      <c r="M1073" s="13">
        <f t="shared" si="104"/>
        <v>120.4</v>
      </c>
      <c r="N1073" s="13">
        <f t="shared" si="105"/>
        <v>100.39999999999999</v>
      </c>
      <c r="O1073" s="14">
        <v>180.6</v>
      </c>
      <c r="P1073" s="11">
        <v>123</v>
      </c>
      <c r="Q1073" s="15">
        <v>6.0000000000000001E-3</v>
      </c>
      <c r="R1073" s="16">
        <v>0.4</v>
      </c>
    </row>
    <row r="1074" spans="1:19" s="1" customFormat="1" ht="17.100000000000001" customHeight="1" outlineLevel="2" x14ac:dyDescent="0.2">
      <c r="A1074" s="9">
        <v>997</v>
      </c>
      <c r="B1074" s="2" t="s">
        <v>22</v>
      </c>
      <c r="C1074" s="2" t="s">
        <v>4112</v>
      </c>
      <c r="D1074" s="2" t="s">
        <v>4192</v>
      </c>
      <c r="E1074" s="10" t="s">
        <v>4165</v>
      </c>
      <c r="F1074" s="10" t="s">
        <v>4193</v>
      </c>
      <c r="G1074" s="2" t="s">
        <v>4194</v>
      </c>
      <c r="H1074" s="2" t="s">
        <v>4195</v>
      </c>
      <c r="I1074" s="11">
        <v>18</v>
      </c>
      <c r="J1074" s="12" t="s">
        <v>25</v>
      </c>
      <c r="K1074" s="14">
        <v>361</v>
      </c>
      <c r="L1074" s="14">
        <v>300.89999999999998</v>
      </c>
      <c r="M1074" s="13">
        <f t="shared" si="104"/>
        <v>252.7</v>
      </c>
      <c r="N1074" s="13">
        <f t="shared" si="105"/>
        <v>210.6</v>
      </c>
      <c r="O1074" s="14">
        <v>379.1</v>
      </c>
      <c r="P1074" s="11">
        <v>370</v>
      </c>
      <c r="Q1074" s="15">
        <v>5.5E-2</v>
      </c>
      <c r="R1074" s="16">
        <v>8.1999999999999993</v>
      </c>
    </row>
    <row r="1075" spans="1:19" s="1" customFormat="1" ht="17.100000000000001" customHeight="1" outlineLevel="2" x14ac:dyDescent="0.2">
      <c r="A1075" s="9">
        <v>998</v>
      </c>
      <c r="B1075" s="2" t="s">
        <v>22</v>
      </c>
      <c r="C1075" s="2" t="s">
        <v>4112</v>
      </c>
      <c r="D1075" s="2" t="s">
        <v>4196</v>
      </c>
      <c r="E1075" s="10" t="s">
        <v>4197</v>
      </c>
      <c r="F1075" s="10" t="s">
        <v>4198</v>
      </c>
      <c r="G1075" s="2" t="s">
        <v>3737</v>
      </c>
      <c r="H1075" s="2" t="s">
        <v>4156</v>
      </c>
      <c r="I1075" s="11">
        <v>15</v>
      </c>
      <c r="K1075" s="14">
        <v>325</v>
      </c>
      <c r="L1075" s="14">
        <v>270.89999999999998</v>
      </c>
      <c r="M1075" s="13">
        <f t="shared" si="104"/>
        <v>227.5</v>
      </c>
      <c r="N1075" s="13">
        <f t="shared" si="105"/>
        <v>189.6</v>
      </c>
      <c r="O1075" s="14">
        <v>341.3</v>
      </c>
      <c r="P1075" s="11">
        <v>744</v>
      </c>
      <c r="Q1075" s="15">
        <v>8.3000000000000004E-2</v>
      </c>
      <c r="R1075" s="16">
        <v>12.3</v>
      </c>
    </row>
    <row r="1076" spans="1:19" s="1" customFormat="1" ht="17.100000000000001" customHeight="1" outlineLevel="2" x14ac:dyDescent="0.2">
      <c r="A1076" s="9">
        <v>999</v>
      </c>
      <c r="B1076" s="2" t="s">
        <v>87</v>
      </c>
      <c r="C1076" s="2" t="s">
        <v>4112</v>
      </c>
      <c r="D1076" s="2" t="s">
        <v>4199</v>
      </c>
      <c r="E1076" s="10" t="s">
        <v>4200</v>
      </c>
      <c r="F1076" s="10" t="s">
        <v>4201</v>
      </c>
      <c r="H1076" s="2" t="s">
        <v>4156</v>
      </c>
      <c r="I1076" s="11">
        <v>12</v>
      </c>
      <c r="K1076" s="14">
        <v>303</v>
      </c>
      <c r="L1076" s="14">
        <v>252.5</v>
      </c>
      <c r="M1076" s="13">
        <f t="shared" si="104"/>
        <v>212.1</v>
      </c>
      <c r="N1076" s="13">
        <f t="shared" si="105"/>
        <v>176.79999999999998</v>
      </c>
      <c r="O1076" s="14">
        <v>318.2</v>
      </c>
      <c r="P1076" s="11">
        <v>287</v>
      </c>
      <c r="Q1076" s="15">
        <v>5.2999999999999999E-2</v>
      </c>
      <c r="R1076" s="16">
        <v>5.3</v>
      </c>
    </row>
    <row r="1077" spans="1:19" s="1" customFormat="1" ht="17.100000000000001" customHeight="1" outlineLevel="2" x14ac:dyDescent="0.2">
      <c r="A1077" s="19">
        <v>1000</v>
      </c>
      <c r="B1077" s="2" t="s">
        <v>22</v>
      </c>
      <c r="C1077" s="2" t="s">
        <v>4112</v>
      </c>
      <c r="D1077" s="2" t="s">
        <v>4202</v>
      </c>
      <c r="E1077" s="10" t="s">
        <v>4203</v>
      </c>
      <c r="F1077" s="10" t="s">
        <v>4204</v>
      </c>
      <c r="G1077" s="10" t="s">
        <v>4205</v>
      </c>
      <c r="H1077" s="2" t="s">
        <v>4206</v>
      </c>
      <c r="I1077" s="11">
        <v>18</v>
      </c>
      <c r="J1077" s="12" t="s">
        <v>25</v>
      </c>
      <c r="K1077" s="14">
        <v>245</v>
      </c>
      <c r="L1077" s="14">
        <v>204.2</v>
      </c>
      <c r="M1077" s="13">
        <f t="shared" si="104"/>
        <v>171.5</v>
      </c>
      <c r="N1077" s="13">
        <f t="shared" si="105"/>
        <v>143</v>
      </c>
      <c r="O1077" s="14">
        <v>257.3</v>
      </c>
      <c r="P1077" s="11">
        <v>131</v>
      </c>
      <c r="Q1077" s="15">
        <v>4.5999999999999999E-2</v>
      </c>
      <c r="R1077" s="16">
        <v>5.9</v>
      </c>
    </row>
    <row r="1078" spans="1:19" s="1" customFormat="1" ht="17.100000000000001" customHeight="1" outlineLevel="2" x14ac:dyDescent="0.2">
      <c r="A1078" s="19">
        <v>1001</v>
      </c>
      <c r="B1078" s="2" t="s">
        <v>87</v>
      </c>
      <c r="C1078" s="2" t="s">
        <v>4112</v>
      </c>
      <c r="D1078" s="2" t="s">
        <v>4207</v>
      </c>
      <c r="E1078" s="10" t="s">
        <v>4208</v>
      </c>
      <c r="F1078" s="10" t="s">
        <v>4209</v>
      </c>
      <c r="H1078" s="2" t="s">
        <v>4146</v>
      </c>
      <c r="I1078" s="11">
        <v>18</v>
      </c>
      <c r="K1078" s="14">
        <v>172</v>
      </c>
      <c r="L1078" s="14">
        <v>143.4</v>
      </c>
      <c r="M1078" s="13">
        <f t="shared" si="104"/>
        <v>120.4</v>
      </c>
      <c r="N1078" s="13">
        <f t="shared" si="105"/>
        <v>100.39999999999999</v>
      </c>
      <c r="O1078" s="14">
        <v>180.6</v>
      </c>
      <c r="P1078" s="11">
        <v>368</v>
      </c>
      <c r="Q1078" s="15">
        <v>4.1000000000000002E-2</v>
      </c>
      <c r="R1078" s="16">
        <v>4</v>
      </c>
    </row>
    <row r="1079" spans="1:19" s="1" customFormat="1" ht="17.100000000000001" customHeight="1" outlineLevel="2" x14ac:dyDescent="0.2">
      <c r="A1079" s="19">
        <v>1002</v>
      </c>
      <c r="B1079" s="2" t="s">
        <v>87</v>
      </c>
      <c r="C1079" s="2" t="s">
        <v>4112</v>
      </c>
      <c r="D1079" s="2" t="s">
        <v>4210</v>
      </c>
      <c r="E1079" s="10" t="s">
        <v>4211</v>
      </c>
      <c r="F1079" s="10" t="s">
        <v>4212</v>
      </c>
      <c r="G1079" s="2" t="s">
        <v>4213</v>
      </c>
      <c r="H1079" s="2" t="s">
        <v>4214</v>
      </c>
      <c r="I1079" s="11">
        <v>16</v>
      </c>
      <c r="K1079" s="14">
        <v>727</v>
      </c>
      <c r="L1079" s="14">
        <v>605.9</v>
      </c>
      <c r="M1079" s="13">
        <f t="shared" si="104"/>
        <v>508.9</v>
      </c>
      <c r="N1079" s="13">
        <f t="shared" si="105"/>
        <v>424.1</v>
      </c>
      <c r="O1079" s="14">
        <v>763.4</v>
      </c>
      <c r="P1079" s="18">
        <v>1585</v>
      </c>
      <c r="Q1079" s="15">
        <v>3.2000000000000001E-2</v>
      </c>
      <c r="R1079" s="16">
        <v>5.3</v>
      </c>
    </row>
    <row r="1080" spans="1:19" s="1" customFormat="1" ht="17.100000000000001" customHeight="1" outlineLevel="2" x14ac:dyDescent="0.2">
      <c r="A1080" s="19">
        <v>1003</v>
      </c>
      <c r="B1080" s="2" t="s">
        <v>22</v>
      </c>
      <c r="C1080" s="2" t="s">
        <v>4112</v>
      </c>
      <c r="D1080" s="2" t="s">
        <v>4215</v>
      </c>
      <c r="E1080" s="10" t="s">
        <v>4211</v>
      </c>
      <c r="F1080" s="2" t="s">
        <v>4216</v>
      </c>
      <c r="G1080" s="10" t="s">
        <v>4217</v>
      </c>
      <c r="H1080" s="2" t="s">
        <v>4218</v>
      </c>
      <c r="I1080" s="11">
        <v>10</v>
      </c>
      <c r="J1080" s="12" t="s">
        <v>25</v>
      </c>
      <c r="K1080" s="14">
        <v>237</v>
      </c>
      <c r="L1080" s="14">
        <v>197.5</v>
      </c>
      <c r="M1080" s="13">
        <f t="shared" si="104"/>
        <v>165.9</v>
      </c>
      <c r="N1080" s="13">
        <f t="shared" si="105"/>
        <v>138.29999999999998</v>
      </c>
      <c r="O1080" s="14">
        <v>248.9</v>
      </c>
      <c r="Q1080" s="15">
        <v>2.5999999999999999E-2</v>
      </c>
      <c r="R1080" s="16">
        <v>4.5</v>
      </c>
    </row>
    <row r="1081" spans="1:19" s="1" customFormat="1" ht="17.100000000000001" customHeight="1" outlineLevel="2" x14ac:dyDescent="0.2">
      <c r="A1081" s="19">
        <v>1004</v>
      </c>
      <c r="B1081" s="2" t="s">
        <v>87</v>
      </c>
      <c r="C1081" s="2" t="s">
        <v>4112</v>
      </c>
      <c r="D1081" s="2" t="s">
        <v>4219</v>
      </c>
      <c r="E1081" s="10" t="s">
        <v>4220</v>
      </c>
      <c r="F1081" s="10" t="s">
        <v>4221</v>
      </c>
      <c r="H1081" s="2" t="s">
        <v>4222</v>
      </c>
      <c r="I1081" s="11">
        <v>4</v>
      </c>
      <c r="K1081" s="14">
        <v>632</v>
      </c>
      <c r="L1081" s="14">
        <v>526.70000000000005</v>
      </c>
      <c r="M1081" s="13">
        <f t="shared" si="104"/>
        <v>442.4</v>
      </c>
      <c r="N1081" s="13">
        <f t="shared" si="105"/>
        <v>368.70000000000005</v>
      </c>
      <c r="O1081" s="14">
        <v>663.6</v>
      </c>
      <c r="P1081" s="18">
        <v>1028</v>
      </c>
      <c r="Q1081" s="15">
        <v>4.1000000000000002E-2</v>
      </c>
      <c r="R1081" s="16">
        <v>4.0999999999999996</v>
      </c>
    </row>
    <row r="1082" spans="1:19" s="1" customFormat="1" ht="17.100000000000001" customHeight="1" outlineLevel="2" x14ac:dyDescent="0.2">
      <c r="A1082" s="19">
        <v>1005</v>
      </c>
      <c r="B1082" s="2" t="s">
        <v>87</v>
      </c>
      <c r="C1082" s="2" t="s">
        <v>4112</v>
      </c>
      <c r="D1082" s="2" t="s">
        <v>4223</v>
      </c>
      <c r="F1082" s="10" t="s">
        <v>4224</v>
      </c>
      <c r="H1082" s="2" t="s">
        <v>4225</v>
      </c>
      <c r="I1082" s="11">
        <v>8</v>
      </c>
      <c r="K1082" s="14">
        <v>443</v>
      </c>
      <c r="L1082" s="14">
        <v>369.2</v>
      </c>
      <c r="M1082" s="13">
        <f t="shared" si="104"/>
        <v>310.10000000000002</v>
      </c>
      <c r="N1082" s="13">
        <f t="shared" si="105"/>
        <v>258.5</v>
      </c>
      <c r="O1082" s="14">
        <v>465.2</v>
      </c>
      <c r="P1082" s="11">
        <v>246</v>
      </c>
      <c r="Q1082" s="15">
        <v>4.1000000000000002E-2</v>
      </c>
      <c r="R1082" s="16">
        <v>4.5</v>
      </c>
    </row>
    <row r="1083" spans="1:19" s="1" customFormat="1" ht="17.100000000000001" customHeight="1" outlineLevel="2" x14ac:dyDescent="0.2">
      <c r="A1083" s="19">
        <v>1006</v>
      </c>
      <c r="B1083" s="2" t="s">
        <v>87</v>
      </c>
      <c r="C1083" s="2" t="s">
        <v>4112</v>
      </c>
      <c r="D1083" s="2" t="s">
        <v>4226</v>
      </c>
      <c r="F1083" s="10" t="s">
        <v>4227</v>
      </c>
      <c r="H1083" s="2" t="s">
        <v>4228</v>
      </c>
      <c r="I1083" s="11">
        <v>18</v>
      </c>
      <c r="J1083" s="12" t="s">
        <v>25</v>
      </c>
      <c r="K1083" s="14">
        <v>127</v>
      </c>
      <c r="L1083" s="14">
        <v>105.9</v>
      </c>
      <c r="M1083" s="13">
        <f t="shared" si="104"/>
        <v>88.9</v>
      </c>
      <c r="N1083" s="13">
        <f t="shared" si="105"/>
        <v>74.099999999999994</v>
      </c>
      <c r="O1083" s="14">
        <v>133.4</v>
      </c>
      <c r="P1083" s="11">
        <v>11</v>
      </c>
      <c r="Q1083" s="15">
        <v>3.1E-2</v>
      </c>
      <c r="R1083" s="16">
        <v>4.0999999999999996</v>
      </c>
    </row>
    <row r="1084" spans="1:19" s="1" customFormat="1" ht="17.100000000000001" customHeight="1" outlineLevel="2" x14ac:dyDescent="0.2">
      <c r="A1084" s="19">
        <v>1007</v>
      </c>
      <c r="B1084" s="2" t="s">
        <v>87</v>
      </c>
      <c r="C1084" s="2" t="s">
        <v>4112</v>
      </c>
      <c r="D1084" s="2" t="s">
        <v>4229</v>
      </c>
      <c r="E1084" s="10" t="s">
        <v>4230</v>
      </c>
      <c r="F1084" s="10" t="s">
        <v>4231</v>
      </c>
      <c r="H1084" s="2" t="s">
        <v>4232</v>
      </c>
      <c r="I1084" s="11">
        <v>18</v>
      </c>
      <c r="K1084" s="14">
        <v>141</v>
      </c>
      <c r="L1084" s="14">
        <v>117.5</v>
      </c>
      <c r="M1084" s="13">
        <f t="shared" si="104"/>
        <v>98.7</v>
      </c>
      <c r="N1084" s="13">
        <f t="shared" si="105"/>
        <v>82.3</v>
      </c>
      <c r="O1084" s="14">
        <v>148.1</v>
      </c>
      <c r="P1084" s="18">
        <v>2625</v>
      </c>
      <c r="Q1084" s="15">
        <v>4.1000000000000002E-2</v>
      </c>
      <c r="R1084" s="16">
        <v>4.5</v>
      </c>
    </row>
    <row r="1085" spans="1:19" s="1" customFormat="1" ht="17.100000000000001" customHeight="1" outlineLevel="2" x14ac:dyDescent="0.2">
      <c r="A1085" s="19">
        <v>1008</v>
      </c>
      <c r="B1085" s="2" t="s">
        <v>87</v>
      </c>
      <c r="C1085" s="2" t="s">
        <v>4112</v>
      </c>
      <c r="D1085" s="2" t="s">
        <v>4233</v>
      </c>
      <c r="F1085" s="10" t="s">
        <v>4234</v>
      </c>
      <c r="H1085" s="2" t="s">
        <v>4235</v>
      </c>
      <c r="I1085" s="11">
        <v>18</v>
      </c>
      <c r="J1085" s="12" t="s">
        <v>25</v>
      </c>
      <c r="K1085" s="14">
        <v>167</v>
      </c>
      <c r="L1085" s="14">
        <v>139.19999999999999</v>
      </c>
      <c r="M1085" s="13">
        <f t="shared" si="104"/>
        <v>116.9</v>
      </c>
      <c r="N1085" s="13">
        <f t="shared" si="105"/>
        <v>97.5</v>
      </c>
      <c r="O1085" s="14">
        <v>175.4</v>
      </c>
      <c r="P1085" s="11">
        <v>131</v>
      </c>
      <c r="Q1085" s="15">
        <v>4.1000000000000002E-2</v>
      </c>
      <c r="R1085" s="16">
        <v>4</v>
      </c>
    </row>
    <row r="1086" spans="1:19" s="1" customFormat="1" ht="17.100000000000001" customHeight="1" outlineLevel="2" x14ac:dyDescent="0.2">
      <c r="A1086" s="19">
        <v>1009</v>
      </c>
      <c r="B1086" s="2" t="s">
        <v>87</v>
      </c>
      <c r="C1086" s="2" t="s">
        <v>4112</v>
      </c>
      <c r="D1086" s="2" t="s">
        <v>4236</v>
      </c>
      <c r="E1086" s="10" t="s">
        <v>4237</v>
      </c>
      <c r="F1086" s="10" t="s">
        <v>4238</v>
      </c>
      <c r="G1086" s="2" t="s">
        <v>4239</v>
      </c>
      <c r="H1086" s="2" t="s">
        <v>4240</v>
      </c>
      <c r="I1086" s="11">
        <v>15</v>
      </c>
      <c r="K1086" s="14">
        <v>470</v>
      </c>
      <c r="L1086" s="14">
        <v>391.7</v>
      </c>
      <c r="M1086" s="13">
        <f t="shared" si="104"/>
        <v>329</v>
      </c>
      <c r="N1086" s="13">
        <f t="shared" si="105"/>
        <v>274.20000000000005</v>
      </c>
      <c r="O1086" s="14">
        <v>493.5</v>
      </c>
      <c r="P1086" s="11">
        <v>975</v>
      </c>
      <c r="Q1086" s="15">
        <v>5.3999999999999999E-2</v>
      </c>
      <c r="R1086" s="16">
        <v>6.4</v>
      </c>
    </row>
    <row r="1087" spans="1:19" s="1" customFormat="1" ht="17.100000000000001" customHeight="1" outlineLevel="2" x14ac:dyDescent="0.2">
      <c r="A1087" s="19">
        <v>1010</v>
      </c>
      <c r="B1087" s="2" t="s">
        <v>22</v>
      </c>
      <c r="C1087" s="2" t="s">
        <v>4112</v>
      </c>
      <c r="D1087" s="2" t="s">
        <v>4241</v>
      </c>
      <c r="E1087" s="10" t="s">
        <v>4242</v>
      </c>
      <c r="F1087" s="10" t="s">
        <v>4243</v>
      </c>
      <c r="G1087" s="2" t="s">
        <v>4244</v>
      </c>
      <c r="H1087" s="2" t="s">
        <v>4245</v>
      </c>
      <c r="I1087" s="11">
        <v>16</v>
      </c>
      <c r="J1087" s="12" t="s">
        <v>25</v>
      </c>
      <c r="K1087" s="14">
        <v>343</v>
      </c>
      <c r="L1087" s="14">
        <v>285.89999999999998</v>
      </c>
      <c r="M1087" s="13">
        <f t="shared" si="104"/>
        <v>240.1</v>
      </c>
      <c r="N1087" s="13">
        <f t="shared" si="105"/>
        <v>200.1</v>
      </c>
      <c r="O1087" s="14">
        <v>360.2</v>
      </c>
      <c r="P1087" s="11">
        <v>320</v>
      </c>
      <c r="Q1087" s="15">
        <v>0.06</v>
      </c>
      <c r="R1087" s="16">
        <v>9.1999999999999993</v>
      </c>
    </row>
    <row r="1088" spans="1:19" ht="18.95" hidden="1" customHeight="1" outlineLevel="1" x14ac:dyDescent="0.3">
      <c r="A1088" s="7"/>
      <c r="B1088" s="7"/>
      <c r="C1088" s="8" t="s">
        <v>4246</v>
      </c>
      <c r="D1088" s="7"/>
      <c r="E1088" s="7"/>
      <c r="F1088" s="7"/>
      <c r="G1088" s="7"/>
      <c r="H1088" s="7"/>
      <c r="I1088" s="7"/>
      <c r="J1088" s="7"/>
      <c r="K1088" s="7"/>
      <c r="L1088" s="7"/>
      <c r="M1088" s="7"/>
      <c r="N1088" s="7"/>
      <c r="O1088" s="7"/>
      <c r="P1088" s="7"/>
      <c r="Q1088" s="7"/>
      <c r="R1088" s="7"/>
      <c r="S1088" s="7"/>
    </row>
    <row r="1089" spans="1:18" s="1" customFormat="1" ht="17.100000000000001" customHeight="1" outlineLevel="2" x14ac:dyDescent="0.2">
      <c r="A1089" s="19">
        <v>1011</v>
      </c>
      <c r="B1089" s="2" t="s">
        <v>22</v>
      </c>
      <c r="C1089" s="2" t="s">
        <v>4112</v>
      </c>
      <c r="D1089" s="2" t="s">
        <v>4247</v>
      </c>
      <c r="E1089" s="10" t="s">
        <v>4248</v>
      </c>
      <c r="F1089" s="10" t="s">
        <v>4249</v>
      </c>
      <c r="H1089" s="2" t="s">
        <v>4250</v>
      </c>
      <c r="I1089" s="11">
        <v>6</v>
      </c>
      <c r="J1089" s="12" t="s">
        <v>25</v>
      </c>
      <c r="K1089" s="14">
        <v>263</v>
      </c>
      <c r="L1089" s="14">
        <v>219.2</v>
      </c>
      <c r="M1089" s="13">
        <f t="shared" ref="M1089:M1104" si="106">ROUNDUP(K1089*(1-$M$6),1)</f>
        <v>184.1</v>
      </c>
      <c r="N1089" s="13">
        <f t="shared" ref="N1089:N1104" si="107">ROUNDUP(M1089/1.2,1)</f>
        <v>153.5</v>
      </c>
      <c r="O1089" s="14">
        <v>276.2</v>
      </c>
      <c r="Q1089" s="15">
        <v>3.2000000000000001E-2</v>
      </c>
      <c r="R1089" s="16">
        <v>2.1</v>
      </c>
    </row>
    <row r="1090" spans="1:18" s="1" customFormat="1" ht="17.100000000000001" customHeight="1" outlineLevel="2" x14ac:dyDescent="0.2">
      <c r="A1090" s="19">
        <v>1012</v>
      </c>
      <c r="B1090" s="2" t="s">
        <v>22</v>
      </c>
      <c r="C1090" s="2" t="s">
        <v>4112</v>
      </c>
      <c r="D1090" s="2" t="s">
        <v>4251</v>
      </c>
      <c r="E1090" s="10" t="s">
        <v>4252</v>
      </c>
      <c r="F1090" s="10" t="s">
        <v>4253</v>
      </c>
      <c r="H1090" s="2" t="s">
        <v>4254</v>
      </c>
      <c r="I1090" s="11">
        <v>4</v>
      </c>
      <c r="J1090" s="12" t="s">
        <v>25</v>
      </c>
      <c r="K1090" s="14">
        <v>165</v>
      </c>
      <c r="L1090" s="14">
        <v>137.5</v>
      </c>
      <c r="M1090" s="13">
        <f t="shared" si="106"/>
        <v>115.5</v>
      </c>
      <c r="N1090" s="13">
        <f t="shared" si="107"/>
        <v>96.3</v>
      </c>
      <c r="O1090" s="14">
        <v>173.3</v>
      </c>
      <c r="P1090" s="11">
        <v>151</v>
      </c>
      <c r="Q1090" s="15">
        <v>0.01</v>
      </c>
      <c r="R1090" s="16">
        <v>1</v>
      </c>
    </row>
    <row r="1091" spans="1:18" s="1" customFormat="1" ht="17.100000000000001" customHeight="1" outlineLevel="2" x14ac:dyDescent="0.2">
      <c r="A1091" s="19">
        <v>1013</v>
      </c>
      <c r="B1091" s="2" t="s">
        <v>22</v>
      </c>
      <c r="C1091" s="2" t="s">
        <v>4112</v>
      </c>
      <c r="D1091" s="2" t="s">
        <v>4255</v>
      </c>
      <c r="E1091" s="10" t="s">
        <v>4256</v>
      </c>
      <c r="F1091" s="10" t="s">
        <v>4257</v>
      </c>
      <c r="H1091" s="2" t="s">
        <v>4258</v>
      </c>
      <c r="I1091" s="11">
        <v>6</v>
      </c>
      <c r="K1091" s="14">
        <v>145</v>
      </c>
      <c r="L1091" s="14">
        <v>120.9</v>
      </c>
      <c r="M1091" s="13">
        <f t="shared" si="106"/>
        <v>101.5</v>
      </c>
      <c r="N1091" s="13">
        <f t="shared" si="107"/>
        <v>84.6</v>
      </c>
      <c r="O1091" s="14">
        <v>152.30000000000001</v>
      </c>
      <c r="P1091" s="11">
        <v>694</v>
      </c>
      <c r="Q1091" s="15">
        <v>5.0000000000000001E-3</v>
      </c>
      <c r="R1091" s="16">
        <v>0.5</v>
      </c>
    </row>
    <row r="1092" spans="1:18" s="1" customFormat="1" ht="17.100000000000001" customHeight="1" outlineLevel="2" x14ac:dyDescent="0.2">
      <c r="A1092" s="19">
        <v>1014</v>
      </c>
      <c r="B1092" s="2" t="s">
        <v>22</v>
      </c>
      <c r="C1092" s="2" t="s">
        <v>4112</v>
      </c>
      <c r="D1092" s="2" t="s">
        <v>4259</v>
      </c>
      <c r="E1092" s="10" t="s">
        <v>4260</v>
      </c>
      <c r="F1092" s="10" t="s">
        <v>4261</v>
      </c>
      <c r="H1092" s="2" t="s">
        <v>4262</v>
      </c>
      <c r="I1092" s="11">
        <v>6</v>
      </c>
      <c r="J1092" s="12" t="s">
        <v>25</v>
      </c>
      <c r="K1092" s="14">
        <v>570</v>
      </c>
      <c r="L1092" s="14">
        <v>475</v>
      </c>
      <c r="M1092" s="13">
        <f t="shared" si="106"/>
        <v>399</v>
      </c>
      <c r="N1092" s="13">
        <f t="shared" si="107"/>
        <v>332.5</v>
      </c>
      <c r="O1092" s="14">
        <v>598.5</v>
      </c>
      <c r="P1092" s="11">
        <v>158</v>
      </c>
      <c r="Q1092" s="15">
        <v>0.03</v>
      </c>
      <c r="R1092" s="16">
        <v>4.4000000000000004</v>
      </c>
    </row>
    <row r="1093" spans="1:18" s="1" customFormat="1" ht="17.100000000000001" customHeight="1" outlineLevel="2" x14ac:dyDescent="0.2">
      <c r="A1093" s="19">
        <v>1015</v>
      </c>
      <c r="B1093" s="2" t="s">
        <v>22</v>
      </c>
      <c r="C1093" s="2" t="s">
        <v>4112</v>
      </c>
      <c r="D1093" s="2" t="s">
        <v>4263</v>
      </c>
      <c r="E1093" s="10" t="s">
        <v>4264</v>
      </c>
      <c r="F1093" s="10" t="s">
        <v>4265</v>
      </c>
      <c r="H1093" s="2" t="s">
        <v>4266</v>
      </c>
      <c r="I1093" s="11">
        <v>6</v>
      </c>
      <c r="J1093" s="12" t="s">
        <v>25</v>
      </c>
      <c r="K1093" s="14">
        <v>325</v>
      </c>
      <c r="L1093" s="14">
        <v>270.89999999999998</v>
      </c>
      <c r="M1093" s="13">
        <f t="shared" si="106"/>
        <v>227.5</v>
      </c>
      <c r="N1093" s="13">
        <f t="shared" si="107"/>
        <v>189.6</v>
      </c>
      <c r="O1093" s="14">
        <v>341.3</v>
      </c>
      <c r="P1093" s="11">
        <v>29</v>
      </c>
      <c r="Q1093" s="15">
        <v>1.2999999999999999E-2</v>
      </c>
      <c r="R1093" s="16">
        <v>2.1</v>
      </c>
    </row>
    <row r="1094" spans="1:18" s="1" customFormat="1" ht="17.100000000000001" customHeight="1" outlineLevel="2" x14ac:dyDescent="0.2">
      <c r="A1094" s="19">
        <v>1016</v>
      </c>
      <c r="B1094" s="2" t="s">
        <v>22</v>
      </c>
      <c r="C1094" s="2" t="s">
        <v>4112</v>
      </c>
      <c r="D1094" s="2" t="s">
        <v>4267</v>
      </c>
      <c r="E1094" s="10" t="s">
        <v>4268</v>
      </c>
      <c r="F1094" s="2" t="s">
        <v>4269</v>
      </c>
      <c r="H1094" s="2" t="s">
        <v>4270</v>
      </c>
      <c r="I1094" s="11">
        <v>6</v>
      </c>
      <c r="J1094" s="12" t="s">
        <v>25</v>
      </c>
      <c r="K1094" s="14">
        <v>632</v>
      </c>
      <c r="L1094" s="14">
        <v>526.70000000000005</v>
      </c>
      <c r="M1094" s="13">
        <f t="shared" si="106"/>
        <v>442.4</v>
      </c>
      <c r="N1094" s="13">
        <f t="shared" si="107"/>
        <v>368.70000000000005</v>
      </c>
      <c r="O1094" s="14">
        <v>663.6</v>
      </c>
      <c r="P1094" s="11">
        <v>60</v>
      </c>
      <c r="Q1094" s="15">
        <v>3.5999999999999997E-2</v>
      </c>
      <c r="R1094" s="16">
        <v>5</v>
      </c>
    </row>
    <row r="1095" spans="1:18" s="1" customFormat="1" ht="17.100000000000001" customHeight="1" outlineLevel="2" x14ac:dyDescent="0.2">
      <c r="A1095" s="19">
        <v>1017</v>
      </c>
      <c r="B1095" s="2" t="s">
        <v>22</v>
      </c>
      <c r="C1095" s="2" t="s">
        <v>4112</v>
      </c>
      <c r="D1095" s="2" t="s">
        <v>4271</v>
      </c>
      <c r="E1095" s="10" t="s">
        <v>4272</v>
      </c>
      <c r="F1095" s="10" t="s">
        <v>4273</v>
      </c>
      <c r="H1095" s="2" t="s">
        <v>4274</v>
      </c>
      <c r="I1095" s="11">
        <v>6</v>
      </c>
      <c r="K1095" s="14">
        <v>199</v>
      </c>
      <c r="L1095" s="14">
        <v>165.9</v>
      </c>
      <c r="M1095" s="13">
        <f t="shared" si="106"/>
        <v>139.30000000000001</v>
      </c>
      <c r="N1095" s="13">
        <f t="shared" si="107"/>
        <v>116.1</v>
      </c>
      <c r="O1095" s="14">
        <v>209</v>
      </c>
      <c r="P1095" s="11">
        <v>26</v>
      </c>
      <c r="Q1095" s="15">
        <v>8.0000000000000002E-3</v>
      </c>
      <c r="R1095" s="16">
        <v>0.9</v>
      </c>
    </row>
    <row r="1096" spans="1:18" s="1" customFormat="1" ht="17.100000000000001" customHeight="1" outlineLevel="2" x14ac:dyDescent="0.2">
      <c r="A1096" s="19">
        <v>1018</v>
      </c>
      <c r="B1096" s="2" t="s">
        <v>22</v>
      </c>
      <c r="C1096" s="2" t="s">
        <v>4112</v>
      </c>
      <c r="D1096" s="2" t="s">
        <v>4275</v>
      </c>
      <c r="E1096" s="10" t="s">
        <v>4276</v>
      </c>
      <c r="F1096" s="10" t="s">
        <v>4277</v>
      </c>
      <c r="H1096" s="2" t="s">
        <v>4278</v>
      </c>
      <c r="I1096" s="11">
        <v>6</v>
      </c>
      <c r="K1096" s="14">
        <v>204</v>
      </c>
      <c r="L1096" s="14">
        <v>170</v>
      </c>
      <c r="M1096" s="13">
        <f t="shared" si="106"/>
        <v>142.80000000000001</v>
      </c>
      <c r="N1096" s="13">
        <f t="shared" si="107"/>
        <v>119</v>
      </c>
      <c r="O1096" s="14">
        <v>214.2</v>
      </c>
      <c r="P1096" s="11">
        <v>13</v>
      </c>
      <c r="Q1096" s="15">
        <v>0.01</v>
      </c>
      <c r="R1096" s="16">
        <v>1.1000000000000001</v>
      </c>
    </row>
    <row r="1097" spans="1:18" s="1" customFormat="1" ht="17.100000000000001" customHeight="1" outlineLevel="2" x14ac:dyDescent="0.2">
      <c r="A1097" s="19">
        <v>1019</v>
      </c>
      <c r="B1097" s="2" t="s">
        <v>22</v>
      </c>
      <c r="C1097" s="2" t="s">
        <v>4112</v>
      </c>
      <c r="D1097" s="2" t="s">
        <v>4279</v>
      </c>
      <c r="E1097" s="10" t="s">
        <v>4280</v>
      </c>
      <c r="F1097" s="2" t="s">
        <v>4281</v>
      </c>
      <c r="G1097" s="2" t="s">
        <v>4282</v>
      </c>
      <c r="H1097" s="2" t="s">
        <v>4283</v>
      </c>
      <c r="I1097" s="11">
        <v>6</v>
      </c>
      <c r="J1097" s="12" t="s">
        <v>25</v>
      </c>
      <c r="K1097" s="14">
        <v>515</v>
      </c>
      <c r="L1097" s="14">
        <v>429.2</v>
      </c>
      <c r="M1097" s="13">
        <f t="shared" si="106"/>
        <v>360.5</v>
      </c>
      <c r="N1097" s="13">
        <f t="shared" si="107"/>
        <v>300.5</v>
      </c>
      <c r="O1097" s="14">
        <v>540.79999999999995</v>
      </c>
      <c r="P1097" s="11">
        <v>365</v>
      </c>
      <c r="Q1097" s="15">
        <v>2.1000000000000001E-2</v>
      </c>
      <c r="R1097" s="16">
        <v>4.5</v>
      </c>
    </row>
    <row r="1098" spans="1:18" s="1" customFormat="1" ht="17.100000000000001" customHeight="1" outlineLevel="2" x14ac:dyDescent="0.2">
      <c r="A1098" s="19">
        <v>1020</v>
      </c>
      <c r="B1098" s="2" t="s">
        <v>22</v>
      </c>
      <c r="C1098" s="2" t="s">
        <v>4112</v>
      </c>
      <c r="D1098" s="2" t="s">
        <v>4284</v>
      </c>
      <c r="E1098" s="10" t="s">
        <v>4285</v>
      </c>
      <c r="F1098" s="10" t="s">
        <v>4286</v>
      </c>
      <c r="H1098" s="2" t="s">
        <v>4287</v>
      </c>
      <c r="I1098" s="11">
        <v>6</v>
      </c>
      <c r="J1098" s="12" t="s">
        <v>25</v>
      </c>
      <c r="K1098" s="14">
        <v>265</v>
      </c>
      <c r="L1098" s="14">
        <v>220.9</v>
      </c>
      <c r="M1098" s="13">
        <f t="shared" si="106"/>
        <v>185.5</v>
      </c>
      <c r="N1098" s="13">
        <f t="shared" si="107"/>
        <v>154.6</v>
      </c>
      <c r="O1098" s="14">
        <v>278.3</v>
      </c>
      <c r="P1098" s="11">
        <v>145</v>
      </c>
      <c r="Q1098" s="15">
        <v>5.0000000000000001E-3</v>
      </c>
      <c r="R1098" s="16">
        <v>2</v>
      </c>
    </row>
    <row r="1099" spans="1:18" s="1" customFormat="1" ht="17.100000000000001" customHeight="1" outlineLevel="2" x14ac:dyDescent="0.2">
      <c r="A1099" s="19">
        <v>1021</v>
      </c>
      <c r="B1099" s="2" t="s">
        <v>22</v>
      </c>
      <c r="C1099" s="2" t="s">
        <v>4112</v>
      </c>
      <c r="D1099" s="2" t="s">
        <v>4288</v>
      </c>
      <c r="E1099" s="10" t="s">
        <v>4289</v>
      </c>
      <c r="F1099" s="10" t="s">
        <v>4290</v>
      </c>
      <c r="H1099" s="2" t="s">
        <v>4291</v>
      </c>
      <c r="I1099" s="11">
        <v>8</v>
      </c>
      <c r="J1099" s="12" t="s">
        <v>25</v>
      </c>
      <c r="K1099" s="14">
        <v>345</v>
      </c>
      <c r="L1099" s="14">
        <v>287.5</v>
      </c>
      <c r="M1099" s="13">
        <f t="shared" si="106"/>
        <v>241.5</v>
      </c>
      <c r="N1099" s="13">
        <f t="shared" si="107"/>
        <v>201.29999999999998</v>
      </c>
      <c r="O1099" s="14">
        <v>362.3</v>
      </c>
      <c r="P1099" s="11">
        <v>19</v>
      </c>
      <c r="Q1099" s="15">
        <v>2.4E-2</v>
      </c>
      <c r="R1099" s="16">
        <v>3.3</v>
      </c>
    </row>
    <row r="1100" spans="1:18" s="1" customFormat="1" ht="17.100000000000001" customHeight="1" outlineLevel="2" x14ac:dyDescent="0.2">
      <c r="A1100" s="19">
        <v>1022</v>
      </c>
      <c r="B1100" s="2" t="s">
        <v>22</v>
      </c>
      <c r="C1100" s="2" t="s">
        <v>4112</v>
      </c>
      <c r="D1100" s="2" t="s">
        <v>4292</v>
      </c>
      <c r="E1100" s="10" t="s">
        <v>4293</v>
      </c>
      <c r="F1100" s="10" t="s">
        <v>4294</v>
      </c>
      <c r="H1100" s="2" t="s">
        <v>4295</v>
      </c>
      <c r="I1100" s="11">
        <v>6</v>
      </c>
      <c r="J1100" s="12" t="s">
        <v>25</v>
      </c>
      <c r="K1100" s="14">
        <v>168</v>
      </c>
      <c r="L1100" s="14">
        <v>140</v>
      </c>
      <c r="M1100" s="13">
        <f t="shared" si="106"/>
        <v>117.6</v>
      </c>
      <c r="N1100" s="13">
        <f t="shared" si="107"/>
        <v>98</v>
      </c>
      <c r="O1100" s="14">
        <v>176.4</v>
      </c>
      <c r="P1100" s="11">
        <v>109</v>
      </c>
      <c r="Q1100" s="15">
        <v>4.0000000000000001E-3</v>
      </c>
      <c r="R1100" s="16">
        <v>0.5</v>
      </c>
    </row>
    <row r="1101" spans="1:18" s="1" customFormat="1" ht="17.100000000000001" customHeight="1" outlineLevel="2" x14ac:dyDescent="0.2">
      <c r="A1101" s="19">
        <v>1023</v>
      </c>
      <c r="B1101" s="2" t="s">
        <v>22</v>
      </c>
      <c r="C1101" s="2" t="s">
        <v>4112</v>
      </c>
      <c r="D1101" s="2" t="s">
        <v>4296</v>
      </c>
      <c r="E1101" s="10" t="s">
        <v>4297</v>
      </c>
      <c r="F1101" s="10" t="s">
        <v>4298</v>
      </c>
      <c r="H1101" s="2" t="s">
        <v>4299</v>
      </c>
      <c r="I1101" s="11">
        <v>12</v>
      </c>
      <c r="K1101" s="14">
        <v>172</v>
      </c>
      <c r="L1101" s="14">
        <v>143.4</v>
      </c>
      <c r="M1101" s="13">
        <f t="shared" si="106"/>
        <v>120.4</v>
      </c>
      <c r="N1101" s="13">
        <f t="shared" si="107"/>
        <v>100.39999999999999</v>
      </c>
      <c r="O1101" s="14">
        <v>180.6</v>
      </c>
      <c r="P1101" s="11">
        <v>126</v>
      </c>
      <c r="Q1101" s="15">
        <v>1.4E-2</v>
      </c>
      <c r="R1101" s="16">
        <v>1.9</v>
      </c>
    </row>
    <row r="1102" spans="1:18" s="1" customFormat="1" ht="17.100000000000001" customHeight="1" outlineLevel="2" x14ac:dyDescent="0.2">
      <c r="A1102" s="19">
        <v>1024</v>
      </c>
      <c r="B1102" s="2" t="s">
        <v>22</v>
      </c>
      <c r="C1102" s="2" t="s">
        <v>4112</v>
      </c>
      <c r="D1102" s="2" t="s">
        <v>4300</v>
      </c>
      <c r="E1102" s="10" t="s">
        <v>4301</v>
      </c>
      <c r="F1102" s="10" t="s">
        <v>4302</v>
      </c>
      <c r="H1102" s="2" t="s">
        <v>4303</v>
      </c>
      <c r="I1102" s="11">
        <v>16</v>
      </c>
      <c r="J1102" s="12" t="s">
        <v>25</v>
      </c>
      <c r="K1102" s="14">
        <v>172</v>
      </c>
      <c r="L1102" s="14">
        <v>143.4</v>
      </c>
      <c r="M1102" s="13">
        <f t="shared" si="106"/>
        <v>120.4</v>
      </c>
      <c r="N1102" s="13">
        <f t="shared" si="107"/>
        <v>100.39999999999999</v>
      </c>
      <c r="O1102" s="14">
        <v>180.6</v>
      </c>
      <c r="P1102" s="11">
        <v>22</v>
      </c>
      <c r="Q1102" s="15">
        <v>1.7000000000000001E-2</v>
      </c>
      <c r="R1102" s="16">
        <v>2.7</v>
      </c>
    </row>
    <row r="1103" spans="1:18" s="1" customFormat="1" ht="17.100000000000001" customHeight="1" outlineLevel="2" x14ac:dyDescent="0.2">
      <c r="A1103" s="19">
        <v>1025</v>
      </c>
      <c r="B1103" s="2" t="s">
        <v>22</v>
      </c>
      <c r="C1103" s="2" t="s">
        <v>4112</v>
      </c>
      <c r="D1103" s="2" t="s">
        <v>4304</v>
      </c>
      <c r="E1103" s="10" t="s">
        <v>4305</v>
      </c>
      <c r="F1103" s="10" t="s">
        <v>4306</v>
      </c>
      <c r="H1103" s="2" t="s">
        <v>4307</v>
      </c>
      <c r="I1103" s="11">
        <v>8</v>
      </c>
      <c r="J1103" s="12" t="s">
        <v>25</v>
      </c>
      <c r="K1103" s="14">
        <v>407</v>
      </c>
      <c r="L1103" s="14">
        <v>339.2</v>
      </c>
      <c r="M1103" s="13">
        <f t="shared" si="106"/>
        <v>284.89999999999998</v>
      </c>
      <c r="N1103" s="13">
        <f t="shared" si="107"/>
        <v>237.5</v>
      </c>
      <c r="O1103" s="14">
        <v>427.4</v>
      </c>
      <c r="P1103" s="11">
        <v>198</v>
      </c>
      <c r="Q1103" s="15">
        <v>4.3999999999999997E-2</v>
      </c>
      <c r="R1103" s="16">
        <v>0.8</v>
      </c>
    </row>
    <row r="1104" spans="1:18" s="1" customFormat="1" ht="17.100000000000001" customHeight="1" outlineLevel="2" x14ac:dyDescent="0.2">
      <c r="A1104" s="19">
        <v>1026</v>
      </c>
      <c r="B1104" s="2" t="s">
        <v>22</v>
      </c>
      <c r="C1104" s="2" t="s">
        <v>4112</v>
      </c>
      <c r="D1104" s="2" t="s">
        <v>4308</v>
      </c>
      <c r="E1104" s="10" t="s">
        <v>4309</v>
      </c>
      <c r="F1104" s="10" t="s">
        <v>4310</v>
      </c>
      <c r="H1104" s="2" t="s">
        <v>4311</v>
      </c>
      <c r="I1104" s="11">
        <v>8</v>
      </c>
      <c r="J1104" s="12" t="s">
        <v>25</v>
      </c>
      <c r="K1104" s="14">
        <v>245</v>
      </c>
      <c r="L1104" s="14">
        <v>204.2</v>
      </c>
      <c r="M1104" s="13">
        <f t="shared" si="106"/>
        <v>171.5</v>
      </c>
      <c r="N1104" s="13">
        <f t="shared" si="107"/>
        <v>143</v>
      </c>
      <c r="O1104" s="14">
        <v>257.3</v>
      </c>
      <c r="P1104" s="11">
        <v>287</v>
      </c>
      <c r="Q1104" s="15">
        <v>4.0000000000000001E-3</v>
      </c>
      <c r="R1104" s="16">
        <v>6.8</v>
      </c>
    </row>
    <row r="1105" spans="1:19" ht="18.95" hidden="1" customHeight="1" outlineLevel="1" x14ac:dyDescent="0.3">
      <c r="A1105" s="7"/>
      <c r="B1105" s="7"/>
      <c r="C1105" s="8" t="s">
        <v>4312</v>
      </c>
      <c r="D1105" s="7"/>
      <c r="E1105" s="7"/>
      <c r="F1105" s="7"/>
      <c r="G1105" s="7"/>
      <c r="H1105" s="7"/>
      <c r="I1105" s="7"/>
      <c r="J1105" s="7"/>
      <c r="K1105" s="7"/>
      <c r="L1105" s="7"/>
      <c r="M1105" s="7"/>
      <c r="N1105" s="7"/>
      <c r="O1105" s="7"/>
      <c r="P1105" s="7"/>
      <c r="Q1105" s="7"/>
      <c r="R1105" s="7"/>
      <c r="S1105" s="7"/>
    </row>
    <row r="1106" spans="1:19" s="1" customFormat="1" ht="17.100000000000001" customHeight="1" outlineLevel="2" x14ac:dyDescent="0.2">
      <c r="A1106" s="19">
        <v>1027</v>
      </c>
      <c r="B1106" s="2" t="s">
        <v>22</v>
      </c>
      <c r="C1106" s="2" t="s">
        <v>4313</v>
      </c>
      <c r="D1106" s="2" t="s">
        <v>4314</v>
      </c>
      <c r="E1106" s="10" t="s">
        <v>4315</v>
      </c>
      <c r="F1106" s="10" t="s">
        <v>4316</v>
      </c>
      <c r="G1106" s="2" t="s">
        <v>4317</v>
      </c>
      <c r="H1106" s="2" t="s">
        <v>4318</v>
      </c>
      <c r="I1106" s="11">
        <v>8</v>
      </c>
      <c r="J1106" s="12" t="s">
        <v>25</v>
      </c>
      <c r="K1106" s="13">
        <v>2983</v>
      </c>
      <c r="L1106" s="13">
        <v>2485.9</v>
      </c>
      <c r="M1106" s="13">
        <f>ROUNDUP(K1106*(1-$M$6),1)</f>
        <v>2088.1</v>
      </c>
      <c r="N1106" s="13">
        <f>ROUNDUP(M1106/1.2,1)</f>
        <v>1740.1</v>
      </c>
      <c r="O1106" s="13">
        <v>3132.2</v>
      </c>
      <c r="Q1106" s="15">
        <v>1.0999999999999999E-2</v>
      </c>
      <c r="R1106" s="16">
        <v>3.7</v>
      </c>
    </row>
    <row r="1107" spans="1:19" ht="18.95" hidden="1" customHeight="1" outlineLevel="1" x14ac:dyDescent="0.3">
      <c r="A1107" s="7"/>
      <c r="B1107" s="7"/>
      <c r="C1107" s="8" t="s">
        <v>4319</v>
      </c>
      <c r="D1107" s="7"/>
      <c r="E1107" s="7"/>
      <c r="F1107" s="7"/>
      <c r="G1107" s="7"/>
      <c r="H1107" s="7"/>
      <c r="I1107" s="7"/>
      <c r="J1107" s="7"/>
      <c r="K1107" s="7"/>
      <c r="L1107" s="7"/>
      <c r="M1107" s="7"/>
      <c r="N1107" s="7"/>
      <c r="O1107" s="7"/>
      <c r="P1107" s="7"/>
      <c r="Q1107" s="7"/>
      <c r="R1107" s="7"/>
      <c r="S1107" s="7"/>
    </row>
    <row r="1108" spans="1:19" s="1" customFormat="1" ht="17.100000000000001" customHeight="1" outlineLevel="2" x14ac:dyDescent="0.2">
      <c r="A1108" s="19">
        <v>1028</v>
      </c>
      <c r="B1108" s="2" t="s">
        <v>22</v>
      </c>
      <c r="C1108" s="2" t="s">
        <v>4320</v>
      </c>
      <c r="D1108" s="2" t="s">
        <v>4321</v>
      </c>
      <c r="E1108" s="10" t="s">
        <v>4322</v>
      </c>
      <c r="F1108" s="10" t="s">
        <v>4323</v>
      </c>
      <c r="H1108" s="2" t="s">
        <v>4324</v>
      </c>
      <c r="I1108" s="11">
        <v>8</v>
      </c>
      <c r="K1108" s="14">
        <v>348</v>
      </c>
      <c r="L1108" s="14">
        <v>290</v>
      </c>
      <c r="M1108" s="13">
        <f t="shared" ref="M1108:M1110" si="108">ROUNDUP(K1108*(1-$M$6),1)</f>
        <v>243.6</v>
      </c>
      <c r="N1108" s="13">
        <f t="shared" ref="N1108:N1110" si="109">ROUNDUP(M1108/1.2,1)</f>
        <v>203</v>
      </c>
      <c r="O1108" s="14">
        <v>365.4</v>
      </c>
      <c r="P1108" s="11">
        <v>878</v>
      </c>
      <c r="Q1108" s="15">
        <v>1.2E-2</v>
      </c>
      <c r="R1108" s="16">
        <v>4.3</v>
      </c>
    </row>
    <row r="1109" spans="1:19" s="1" customFormat="1" ht="17.100000000000001" customHeight="1" outlineLevel="2" x14ac:dyDescent="0.2">
      <c r="A1109" s="19">
        <v>1029</v>
      </c>
      <c r="B1109" s="2" t="s">
        <v>22</v>
      </c>
      <c r="C1109" s="2" t="s">
        <v>4320</v>
      </c>
      <c r="D1109" s="2" t="s">
        <v>4325</v>
      </c>
      <c r="E1109" s="10" t="s">
        <v>4326</v>
      </c>
      <c r="F1109" s="10" t="s">
        <v>4327</v>
      </c>
      <c r="H1109" s="2" t="s">
        <v>4328</v>
      </c>
      <c r="I1109" s="11">
        <v>6</v>
      </c>
      <c r="J1109" s="12" t="s">
        <v>25</v>
      </c>
      <c r="K1109" s="14">
        <v>434</v>
      </c>
      <c r="L1109" s="14">
        <v>361.7</v>
      </c>
      <c r="M1109" s="13">
        <f t="shared" si="108"/>
        <v>303.8</v>
      </c>
      <c r="N1109" s="13">
        <f t="shared" si="109"/>
        <v>253.2</v>
      </c>
      <c r="O1109" s="14">
        <v>455.7</v>
      </c>
      <c r="P1109" s="18">
        <v>1187</v>
      </c>
      <c r="Q1109" s="15">
        <v>1.2E-2</v>
      </c>
      <c r="R1109" s="16">
        <v>4.0999999999999996</v>
      </c>
    </row>
    <row r="1110" spans="1:19" s="1" customFormat="1" ht="17.100000000000001" customHeight="1" outlineLevel="2" x14ac:dyDescent="0.2">
      <c r="A1110" s="19">
        <v>1030</v>
      </c>
      <c r="B1110" s="2" t="s">
        <v>22</v>
      </c>
      <c r="C1110" s="2" t="s">
        <v>4320</v>
      </c>
      <c r="D1110" s="2" t="s">
        <v>4329</v>
      </c>
      <c r="E1110" s="10" t="s">
        <v>4330</v>
      </c>
      <c r="H1110" s="2" t="s">
        <v>4331</v>
      </c>
      <c r="I1110" s="11">
        <v>8</v>
      </c>
      <c r="J1110" s="12" t="s">
        <v>25</v>
      </c>
      <c r="K1110" s="14">
        <v>289</v>
      </c>
      <c r="L1110" s="14">
        <v>240.9</v>
      </c>
      <c r="M1110" s="13">
        <f t="shared" si="108"/>
        <v>202.3</v>
      </c>
      <c r="N1110" s="13">
        <f t="shared" si="109"/>
        <v>168.6</v>
      </c>
      <c r="O1110" s="14">
        <v>303.5</v>
      </c>
      <c r="Q1110" s="15">
        <v>1.9E-2</v>
      </c>
      <c r="R1110" s="16">
        <v>6.6</v>
      </c>
    </row>
    <row r="1111" spans="1:19" ht="18.95" hidden="1" customHeight="1" outlineLevel="1" x14ac:dyDescent="0.3">
      <c r="A1111" s="7"/>
      <c r="B1111" s="7"/>
      <c r="C1111" s="8" t="s">
        <v>4332</v>
      </c>
      <c r="D1111" s="7"/>
      <c r="E1111" s="7"/>
      <c r="F1111" s="7"/>
      <c r="G1111" s="7"/>
      <c r="H1111" s="7"/>
      <c r="I1111" s="7"/>
      <c r="J1111" s="7"/>
      <c r="K1111" s="7"/>
      <c r="L1111" s="7"/>
      <c r="M1111" s="7"/>
      <c r="N1111" s="7"/>
      <c r="O1111" s="7"/>
      <c r="P1111" s="7"/>
      <c r="Q1111" s="7"/>
      <c r="R1111" s="7"/>
      <c r="S1111" s="7"/>
    </row>
    <row r="1112" spans="1:19" s="1" customFormat="1" ht="17.100000000000001" customHeight="1" outlineLevel="2" x14ac:dyDescent="0.2">
      <c r="A1112" s="19">
        <v>1031</v>
      </c>
      <c r="B1112" s="2" t="s">
        <v>22</v>
      </c>
      <c r="C1112" s="2" t="s">
        <v>4333</v>
      </c>
      <c r="D1112" s="2" t="s">
        <v>4334</v>
      </c>
      <c r="E1112" s="10" t="s">
        <v>4335</v>
      </c>
      <c r="F1112" s="10" t="s">
        <v>4336</v>
      </c>
      <c r="G1112" s="2" t="s">
        <v>4337</v>
      </c>
      <c r="H1112" s="2" t="s">
        <v>4338</v>
      </c>
      <c r="I1112" s="11">
        <v>8</v>
      </c>
      <c r="K1112" s="14">
        <v>271</v>
      </c>
      <c r="L1112" s="14">
        <v>225.9</v>
      </c>
      <c r="M1112" s="13">
        <f t="shared" ref="M1112:M1149" si="110">ROUNDUP(K1112*(1-$M$6),1)</f>
        <v>189.7</v>
      </c>
      <c r="N1112" s="13">
        <f t="shared" ref="N1112:N1149" si="111">ROUNDUP(M1112/1.2,1)</f>
        <v>158.1</v>
      </c>
      <c r="O1112" s="14">
        <v>284.60000000000002</v>
      </c>
      <c r="P1112" s="11">
        <v>208</v>
      </c>
      <c r="Q1112" s="15">
        <v>2.9000000000000001E-2</v>
      </c>
      <c r="R1112" s="16">
        <v>1.1000000000000001</v>
      </c>
    </row>
    <row r="1113" spans="1:19" s="1" customFormat="1" ht="17.100000000000001" customHeight="1" outlineLevel="2" x14ac:dyDescent="0.2">
      <c r="A1113" s="19">
        <v>1032</v>
      </c>
      <c r="B1113" s="2" t="s">
        <v>22</v>
      </c>
      <c r="C1113" s="2" t="s">
        <v>4333</v>
      </c>
      <c r="D1113" s="2" t="s">
        <v>4339</v>
      </c>
      <c r="E1113" s="10" t="s">
        <v>4340</v>
      </c>
      <c r="F1113" s="10" t="s">
        <v>4341</v>
      </c>
      <c r="G1113" s="2" t="s">
        <v>4342</v>
      </c>
      <c r="H1113" s="2" t="s">
        <v>4338</v>
      </c>
      <c r="I1113" s="11">
        <v>8</v>
      </c>
      <c r="K1113" s="14">
        <v>195</v>
      </c>
      <c r="L1113" s="14">
        <v>162.5</v>
      </c>
      <c r="M1113" s="13">
        <f t="shared" si="110"/>
        <v>136.5</v>
      </c>
      <c r="N1113" s="13">
        <f t="shared" si="111"/>
        <v>113.8</v>
      </c>
      <c r="O1113" s="14">
        <v>204.8</v>
      </c>
      <c r="P1113" s="18">
        <v>2035</v>
      </c>
      <c r="Q1113" s="15">
        <v>2.9000000000000001E-2</v>
      </c>
      <c r="R1113" s="16">
        <v>1</v>
      </c>
    </row>
    <row r="1114" spans="1:19" s="1" customFormat="1" ht="17.100000000000001" customHeight="1" outlineLevel="2" x14ac:dyDescent="0.2">
      <c r="A1114" s="19">
        <v>1033</v>
      </c>
      <c r="B1114" s="2" t="s">
        <v>22</v>
      </c>
      <c r="C1114" s="2" t="s">
        <v>4343</v>
      </c>
      <c r="D1114" s="2" t="s">
        <v>4344</v>
      </c>
      <c r="E1114" s="10" t="s">
        <v>4345</v>
      </c>
      <c r="F1114" s="10" t="s">
        <v>4346</v>
      </c>
      <c r="G1114" s="2" t="s">
        <v>4347</v>
      </c>
      <c r="H1114" s="2" t="s">
        <v>4338</v>
      </c>
      <c r="I1114" s="11">
        <v>8</v>
      </c>
      <c r="J1114" s="12" t="s">
        <v>25</v>
      </c>
      <c r="K1114" s="14">
        <v>353</v>
      </c>
      <c r="L1114" s="14">
        <v>294.2</v>
      </c>
      <c r="M1114" s="13">
        <f t="shared" si="110"/>
        <v>247.1</v>
      </c>
      <c r="N1114" s="13">
        <f t="shared" si="111"/>
        <v>206</v>
      </c>
      <c r="O1114" s="14">
        <v>370.7</v>
      </c>
      <c r="P1114" s="11">
        <v>49</v>
      </c>
      <c r="Q1114" s="15">
        <v>2.9000000000000001E-2</v>
      </c>
      <c r="R1114" s="16">
        <v>2.2999999999999998</v>
      </c>
    </row>
    <row r="1115" spans="1:19" s="1" customFormat="1" ht="17.100000000000001" customHeight="1" outlineLevel="2" x14ac:dyDescent="0.2">
      <c r="A1115" s="19">
        <v>1034</v>
      </c>
      <c r="B1115" s="2" t="s">
        <v>22</v>
      </c>
      <c r="C1115" s="2" t="s">
        <v>4343</v>
      </c>
      <c r="D1115" s="2" t="s">
        <v>4348</v>
      </c>
      <c r="E1115" s="10" t="s">
        <v>4345</v>
      </c>
      <c r="F1115" s="10" t="s">
        <v>4349</v>
      </c>
      <c r="G1115" s="2" t="s">
        <v>4350</v>
      </c>
      <c r="H1115" s="2" t="s">
        <v>4338</v>
      </c>
      <c r="I1115" s="11">
        <v>8</v>
      </c>
      <c r="K1115" s="14">
        <v>325</v>
      </c>
      <c r="L1115" s="14">
        <v>270.89999999999998</v>
      </c>
      <c r="M1115" s="13">
        <f t="shared" si="110"/>
        <v>227.5</v>
      </c>
      <c r="N1115" s="13">
        <f t="shared" si="111"/>
        <v>189.6</v>
      </c>
      <c r="O1115" s="14">
        <v>341.3</v>
      </c>
      <c r="P1115" s="11">
        <v>472</v>
      </c>
      <c r="Q1115" s="15">
        <v>2.9000000000000001E-2</v>
      </c>
      <c r="R1115" s="16">
        <v>2.2999999999999998</v>
      </c>
    </row>
    <row r="1116" spans="1:19" s="1" customFormat="1" ht="17.100000000000001" customHeight="1" outlineLevel="2" x14ac:dyDescent="0.2">
      <c r="A1116" s="19">
        <v>1035</v>
      </c>
      <c r="B1116" s="2" t="s">
        <v>22</v>
      </c>
      <c r="C1116" s="2" t="s">
        <v>4333</v>
      </c>
      <c r="D1116" s="2" t="s">
        <v>4351</v>
      </c>
      <c r="E1116" s="10" t="s">
        <v>4352</v>
      </c>
      <c r="F1116" s="10" t="s">
        <v>4353</v>
      </c>
      <c r="G1116" s="2" t="s">
        <v>4342</v>
      </c>
      <c r="H1116" s="2" t="s">
        <v>4354</v>
      </c>
      <c r="I1116" s="11">
        <v>8</v>
      </c>
      <c r="K1116" s="14">
        <v>231</v>
      </c>
      <c r="L1116" s="14">
        <v>192.5</v>
      </c>
      <c r="M1116" s="13">
        <f t="shared" si="110"/>
        <v>161.69999999999999</v>
      </c>
      <c r="N1116" s="13">
        <f t="shared" si="111"/>
        <v>134.79999999999998</v>
      </c>
      <c r="O1116" s="14">
        <v>242.6</v>
      </c>
      <c r="P1116" s="11">
        <v>438</v>
      </c>
      <c r="Q1116" s="15">
        <v>2.9000000000000001E-2</v>
      </c>
      <c r="R1116" s="16">
        <v>2.4</v>
      </c>
    </row>
    <row r="1117" spans="1:19" s="1" customFormat="1" ht="17.100000000000001" customHeight="1" outlineLevel="2" x14ac:dyDescent="0.2">
      <c r="A1117" s="19">
        <v>1036</v>
      </c>
      <c r="B1117" s="2" t="s">
        <v>22</v>
      </c>
      <c r="C1117" s="2" t="s">
        <v>4343</v>
      </c>
      <c r="D1117" s="2" t="s">
        <v>4355</v>
      </c>
      <c r="E1117" s="10" t="s">
        <v>4352</v>
      </c>
      <c r="F1117" s="10" t="s">
        <v>4356</v>
      </c>
      <c r="G1117" s="2" t="s">
        <v>4350</v>
      </c>
      <c r="H1117" s="2" t="s">
        <v>4354</v>
      </c>
      <c r="I1117" s="11">
        <v>8</v>
      </c>
      <c r="J1117" s="12" t="s">
        <v>25</v>
      </c>
      <c r="K1117" s="14">
        <v>394</v>
      </c>
      <c r="L1117" s="14">
        <v>328.4</v>
      </c>
      <c r="M1117" s="13">
        <f t="shared" si="110"/>
        <v>275.8</v>
      </c>
      <c r="N1117" s="13">
        <f t="shared" si="111"/>
        <v>229.9</v>
      </c>
      <c r="O1117" s="14">
        <v>413.7</v>
      </c>
      <c r="Q1117" s="15">
        <v>2.9000000000000001E-2</v>
      </c>
      <c r="R1117" s="16">
        <v>2.4</v>
      </c>
    </row>
    <row r="1118" spans="1:19" s="1" customFormat="1" ht="17.100000000000001" customHeight="1" outlineLevel="2" x14ac:dyDescent="0.2">
      <c r="A1118" s="19">
        <v>1037</v>
      </c>
      <c r="B1118" s="2" t="s">
        <v>22</v>
      </c>
      <c r="C1118" s="2" t="s">
        <v>4333</v>
      </c>
      <c r="D1118" s="2" t="s">
        <v>4357</v>
      </c>
      <c r="E1118" s="10" t="s">
        <v>4358</v>
      </c>
      <c r="F1118" s="10" t="s">
        <v>4359</v>
      </c>
      <c r="G1118" s="2" t="s">
        <v>4342</v>
      </c>
      <c r="H1118" s="2" t="s">
        <v>4360</v>
      </c>
      <c r="I1118" s="11">
        <v>8</v>
      </c>
      <c r="J1118" s="12" t="s">
        <v>25</v>
      </c>
      <c r="K1118" s="14">
        <v>163</v>
      </c>
      <c r="L1118" s="14">
        <v>135.9</v>
      </c>
      <c r="M1118" s="13">
        <f t="shared" si="110"/>
        <v>114.1</v>
      </c>
      <c r="N1118" s="13">
        <f t="shared" si="111"/>
        <v>95.1</v>
      </c>
      <c r="O1118" s="14">
        <v>171.2</v>
      </c>
      <c r="P1118" s="11">
        <v>75</v>
      </c>
      <c r="Q1118" s="15">
        <v>1.2E-2</v>
      </c>
      <c r="R1118" s="16">
        <v>0.6</v>
      </c>
    </row>
    <row r="1119" spans="1:19" s="1" customFormat="1" ht="17.100000000000001" customHeight="1" outlineLevel="2" x14ac:dyDescent="0.2">
      <c r="A1119" s="19">
        <v>1038</v>
      </c>
      <c r="B1119" s="2" t="s">
        <v>22</v>
      </c>
      <c r="C1119" s="2" t="s">
        <v>4333</v>
      </c>
      <c r="D1119" s="2" t="s">
        <v>4361</v>
      </c>
      <c r="E1119" s="10" t="s">
        <v>4362</v>
      </c>
      <c r="F1119" s="10" t="s">
        <v>4363</v>
      </c>
      <c r="G1119" s="2" t="s">
        <v>4364</v>
      </c>
      <c r="H1119" s="2" t="s">
        <v>4365</v>
      </c>
      <c r="I1119" s="11">
        <v>8</v>
      </c>
      <c r="K1119" s="14">
        <v>204</v>
      </c>
      <c r="L1119" s="14">
        <v>170</v>
      </c>
      <c r="M1119" s="13">
        <f t="shared" si="110"/>
        <v>142.80000000000001</v>
      </c>
      <c r="N1119" s="13">
        <f t="shared" si="111"/>
        <v>119</v>
      </c>
      <c r="O1119" s="14">
        <v>214.2</v>
      </c>
      <c r="P1119" s="11">
        <v>541</v>
      </c>
      <c r="Q1119" s="15">
        <v>2.7E-2</v>
      </c>
      <c r="R1119" s="16">
        <v>2</v>
      </c>
    </row>
    <row r="1120" spans="1:19" s="1" customFormat="1" ht="17.100000000000001" customHeight="1" outlineLevel="2" x14ac:dyDescent="0.2">
      <c r="A1120" s="19">
        <v>1039</v>
      </c>
      <c r="B1120" s="2" t="s">
        <v>22</v>
      </c>
      <c r="C1120" s="2" t="s">
        <v>4333</v>
      </c>
      <c r="D1120" s="2" t="s">
        <v>4366</v>
      </c>
      <c r="E1120" s="10" t="s">
        <v>4367</v>
      </c>
      <c r="F1120" s="10" t="s">
        <v>4368</v>
      </c>
      <c r="G1120" s="2" t="s">
        <v>4337</v>
      </c>
      <c r="H1120" s="2" t="s">
        <v>4369</v>
      </c>
      <c r="I1120" s="11">
        <v>8</v>
      </c>
      <c r="K1120" s="14">
        <v>317</v>
      </c>
      <c r="L1120" s="14">
        <v>264.2</v>
      </c>
      <c r="M1120" s="13">
        <f t="shared" si="110"/>
        <v>221.9</v>
      </c>
      <c r="N1120" s="13">
        <f t="shared" si="111"/>
        <v>185</v>
      </c>
      <c r="O1120" s="14">
        <v>332.9</v>
      </c>
      <c r="P1120" s="11">
        <v>804</v>
      </c>
      <c r="Q1120" s="15">
        <v>2.8000000000000001E-2</v>
      </c>
      <c r="R1120" s="16">
        <v>1</v>
      </c>
    </row>
    <row r="1121" spans="1:18" s="1" customFormat="1" ht="17.100000000000001" customHeight="1" outlineLevel="2" x14ac:dyDescent="0.2">
      <c r="A1121" s="19">
        <v>1040</v>
      </c>
      <c r="B1121" s="2" t="s">
        <v>22</v>
      </c>
      <c r="C1121" s="2" t="s">
        <v>4333</v>
      </c>
      <c r="D1121" s="2" t="s">
        <v>4370</v>
      </c>
      <c r="E1121" s="10" t="s">
        <v>4371</v>
      </c>
      <c r="F1121" s="10" t="s">
        <v>4372</v>
      </c>
      <c r="G1121" s="2" t="s">
        <v>4342</v>
      </c>
      <c r="H1121" s="2" t="s">
        <v>4369</v>
      </c>
      <c r="I1121" s="11">
        <v>8</v>
      </c>
      <c r="K1121" s="14">
        <v>216</v>
      </c>
      <c r="L1121" s="14">
        <v>180</v>
      </c>
      <c r="M1121" s="13">
        <f t="shared" si="110"/>
        <v>151.19999999999999</v>
      </c>
      <c r="N1121" s="13">
        <f t="shared" si="111"/>
        <v>126</v>
      </c>
      <c r="O1121" s="14">
        <v>226.8</v>
      </c>
      <c r="P1121" s="18">
        <v>2063</v>
      </c>
      <c r="Q1121" s="15">
        <v>2.8000000000000001E-2</v>
      </c>
      <c r="R1121" s="16">
        <v>1</v>
      </c>
    </row>
    <row r="1122" spans="1:18" s="1" customFormat="1" ht="17.100000000000001" customHeight="1" outlineLevel="2" x14ac:dyDescent="0.2">
      <c r="A1122" s="19">
        <v>1041</v>
      </c>
      <c r="B1122" s="2" t="s">
        <v>22</v>
      </c>
      <c r="C1122" s="2" t="s">
        <v>4343</v>
      </c>
      <c r="D1122" s="2" t="s">
        <v>4373</v>
      </c>
      <c r="E1122" s="10" t="s">
        <v>4367</v>
      </c>
      <c r="F1122" s="10" t="s">
        <v>4374</v>
      </c>
      <c r="G1122" s="2" t="s">
        <v>4347</v>
      </c>
      <c r="H1122" s="2" t="s">
        <v>4369</v>
      </c>
      <c r="I1122" s="11">
        <v>8</v>
      </c>
      <c r="K1122" s="14">
        <v>407</v>
      </c>
      <c r="L1122" s="14">
        <v>339.2</v>
      </c>
      <c r="M1122" s="13">
        <f t="shared" si="110"/>
        <v>284.89999999999998</v>
      </c>
      <c r="N1122" s="13">
        <f t="shared" si="111"/>
        <v>237.5</v>
      </c>
      <c r="O1122" s="14">
        <v>427.4</v>
      </c>
      <c r="P1122" s="11">
        <v>397</v>
      </c>
      <c r="Q1122" s="15">
        <v>2.9000000000000001E-2</v>
      </c>
      <c r="R1122" s="16">
        <v>2.1</v>
      </c>
    </row>
    <row r="1123" spans="1:18" s="1" customFormat="1" ht="17.100000000000001" customHeight="1" outlineLevel="2" x14ac:dyDescent="0.2">
      <c r="A1123" s="19">
        <v>1042</v>
      </c>
      <c r="B1123" s="2" t="s">
        <v>22</v>
      </c>
      <c r="C1123" s="2" t="s">
        <v>4343</v>
      </c>
      <c r="D1123" s="2" t="s">
        <v>4375</v>
      </c>
      <c r="E1123" s="10" t="s">
        <v>4367</v>
      </c>
      <c r="F1123" s="10" t="s">
        <v>4376</v>
      </c>
      <c r="G1123" s="2" t="s">
        <v>4377</v>
      </c>
      <c r="H1123" s="2" t="s">
        <v>4369</v>
      </c>
      <c r="I1123" s="11">
        <v>8</v>
      </c>
      <c r="K1123" s="14">
        <v>380</v>
      </c>
      <c r="L1123" s="14">
        <v>316.7</v>
      </c>
      <c r="M1123" s="13">
        <f t="shared" si="110"/>
        <v>266</v>
      </c>
      <c r="N1123" s="13">
        <f t="shared" si="111"/>
        <v>221.7</v>
      </c>
      <c r="O1123" s="14">
        <v>399</v>
      </c>
      <c r="P1123" s="11">
        <v>311</v>
      </c>
      <c r="Q1123" s="15">
        <v>2.8000000000000001E-2</v>
      </c>
      <c r="R1123" s="16">
        <v>1.5</v>
      </c>
    </row>
    <row r="1124" spans="1:18" s="1" customFormat="1" ht="17.100000000000001" customHeight="1" outlineLevel="2" x14ac:dyDescent="0.2">
      <c r="A1124" s="19">
        <v>1043</v>
      </c>
      <c r="B1124" s="2" t="s">
        <v>22</v>
      </c>
      <c r="C1124" s="2" t="s">
        <v>4333</v>
      </c>
      <c r="D1124" s="2" t="s">
        <v>4378</v>
      </c>
      <c r="E1124" s="10" t="s">
        <v>4379</v>
      </c>
      <c r="F1124" s="10" t="s">
        <v>4380</v>
      </c>
      <c r="G1124" s="2" t="s">
        <v>4337</v>
      </c>
      <c r="H1124" s="2" t="s">
        <v>4381</v>
      </c>
      <c r="I1124" s="11">
        <v>8</v>
      </c>
      <c r="K1124" s="14">
        <v>276</v>
      </c>
      <c r="L1124" s="14">
        <v>230</v>
      </c>
      <c r="M1124" s="13">
        <f t="shared" si="110"/>
        <v>193.2</v>
      </c>
      <c r="N1124" s="13">
        <f t="shared" si="111"/>
        <v>161</v>
      </c>
      <c r="O1124" s="14">
        <v>289.8</v>
      </c>
      <c r="P1124" s="11">
        <v>344</v>
      </c>
      <c r="Q1124" s="15">
        <v>2.9000000000000001E-2</v>
      </c>
      <c r="R1124" s="16">
        <v>2</v>
      </c>
    </row>
    <row r="1125" spans="1:18" s="1" customFormat="1" ht="17.100000000000001" customHeight="1" outlineLevel="2" x14ac:dyDescent="0.2">
      <c r="A1125" s="19">
        <v>1044</v>
      </c>
      <c r="B1125" s="2" t="s">
        <v>22</v>
      </c>
      <c r="C1125" s="2" t="s">
        <v>4333</v>
      </c>
      <c r="D1125" s="2" t="s">
        <v>4382</v>
      </c>
      <c r="E1125" s="10" t="s">
        <v>4383</v>
      </c>
      <c r="F1125" s="10" t="s">
        <v>4384</v>
      </c>
      <c r="G1125" s="2" t="s">
        <v>4342</v>
      </c>
      <c r="H1125" s="2" t="s">
        <v>4381</v>
      </c>
      <c r="I1125" s="11">
        <v>8</v>
      </c>
      <c r="K1125" s="14">
        <v>199</v>
      </c>
      <c r="L1125" s="14">
        <v>165.9</v>
      </c>
      <c r="M1125" s="13">
        <f t="shared" si="110"/>
        <v>139.30000000000001</v>
      </c>
      <c r="N1125" s="13">
        <f t="shared" si="111"/>
        <v>116.1</v>
      </c>
      <c r="O1125" s="14">
        <v>209</v>
      </c>
      <c r="P1125" s="18">
        <v>1376</v>
      </c>
      <c r="Q1125" s="15">
        <v>2.7E-2</v>
      </c>
      <c r="R1125" s="16">
        <v>0.9</v>
      </c>
    </row>
    <row r="1126" spans="1:18" s="1" customFormat="1" ht="17.100000000000001" customHeight="1" outlineLevel="2" x14ac:dyDescent="0.2">
      <c r="A1126" s="19">
        <v>1045</v>
      </c>
      <c r="B1126" s="2" t="s">
        <v>22</v>
      </c>
      <c r="C1126" s="2" t="s">
        <v>4343</v>
      </c>
      <c r="D1126" s="2" t="s">
        <v>4385</v>
      </c>
      <c r="E1126" s="10" t="s">
        <v>4386</v>
      </c>
      <c r="F1126" s="10" t="s">
        <v>4387</v>
      </c>
      <c r="G1126" s="2" t="s">
        <v>4388</v>
      </c>
      <c r="H1126" s="2" t="s">
        <v>4381</v>
      </c>
      <c r="I1126" s="11">
        <v>8</v>
      </c>
      <c r="K1126" s="14">
        <v>371</v>
      </c>
      <c r="L1126" s="14">
        <v>309.2</v>
      </c>
      <c r="M1126" s="13">
        <f t="shared" si="110"/>
        <v>259.7</v>
      </c>
      <c r="N1126" s="13">
        <f t="shared" si="111"/>
        <v>216.5</v>
      </c>
      <c r="O1126" s="14">
        <v>389.6</v>
      </c>
      <c r="P1126" s="11">
        <v>301</v>
      </c>
      <c r="Q1126" s="15">
        <v>2.9000000000000001E-2</v>
      </c>
      <c r="R1126" s="16">
        <v>1.4</v>
      </c>
    </row>
    <row r="1127" spans="1:18" s="1" customFormat="1" ht="17.100000000000001" customHeight="1" outlineLevel="2" x14ac:dyDescent="0.2">
      <c r="A1127" s="19">
        <v>1046</v>
      </c>
      <c r="B1127" s="2" t="s">
        <v>22</v>
      </c>
      <c r="C1127" s="2" t="s">
        <v>4343</v>
      </c>
      <c r="D1127" s="2" t="s">
        <v>4389</v>
      </c>
      <c r="E1127" s="10" t="s">
        <v>4379</v>
      </c>
      <c r="F1127" s="10" t="s">
        <v>4390</v>
      </c>
      <c r="G1127" s="2" t="s">
        <v>4350</v>
      </c>
      <c r="H1127" s="2" t="s">
        <v>4381</v>
      </c>
      <c r="I1127" s="11">
        <v>8</v>
      </c>
      <c r="K1127" s="14">
        <v>343</v>
      </c>
      <c r="L1127" s="14">
        <v>285.89999999999998</v>
      </c>
      <c r="M1127" s="13">
        <f t="shared" si="110"/>
        <v>240.1</v>
      </c>
      <c r="N1127" s="13">
        <f t="shared" si="111"/>
        <v>200.1</v>
      </c>
      <c r="O1127" s="14">
        <v>360.2</v>
      </c>
      <c r="P1127" s="11">
        <v>286</v>
      </c>
      <c r="Q1127" s="15">
        <v>2.9000000000000001E-2</v>
      </c>
      <c r="R1127" s="16">
        <v>2.2000000000000002</v>
      </c>
    </row>
    <row r="1128" spans="1:18" s="1" customFormat="1" ht="17.100000000000001" customHeight="1" outlineLevel="2" x14ac:dyDescent="0.2">
      <c r="A1128" s="19">
        <v>1047</v>
      </c>
      <c r="B1128" s="2" t="s">
        <v>22</v>
      </c>
      <c r="C1128" s="2" t="s">
        <v>4333</v>
      </c>
      <c r="D1128" s="2" t="s">
        <v>4391</v>
      </c>
      <c r="E1128" s="10" t="s">
        <v>4392</v>
      </c>
      <c r="F1128" s="2" t="s">
        <v>4393</v>
      </c>
      <c r="G1128" s="2" t="s">
        <v>4342</v>
      </c>
      <c r="H1128" s="2" t="s">
        <v>4394</v>
      </c>
      <c r="I1128" s="11">
        <v>8</v>
      </c>
      <c r="J1128" s="12" t="s">
        <v>25</v>
      </c>
      <c r="K1128" s="14">
        <v>127</v>
      </c>
      <c r="L1128" s="14">
        <v>105.9</v>
      </c>
      <c r="M1128" s="13">
        <f t="shared" si="110"/>
        <v>88.9</v>
      </c>
      <c r="N1128" s="13">
        <f t="shared" si="111"/>
        <v>74.099999999999994</v>
      </c>
      <c r="O1128" s="14">
        <v>133.4</v>
      </c>
      <c r="P1128" s="11">
        <v>186</v>
      </c>
      <c r="Q1128" s="15">
        <v>1.0999999999999999E-2</v>
      </c>
      <c r="R1128" s="16">
        <v>0.7</v>
      </c>
    </row>
    <row r="1129" spans="1:18" s="1" customFormat="1" ht="17.100000000000001" customHeight="1" outlineLevel="2" x14ac:dyDescent="0.2">
      <c r="A1129" s="19">
        <v>1048</v>
      </c>
      <c r="B1129" s="2" t="s">
        <v>22</v>
      </c>
      <c r="C1129" s="2" t="s">
        <v>4343</v>
      </c>
      <c r="D1129" s="2" t="s">
        <v>4395</v>
      </c>
      <c r="E1129" s="10" t="s">
        <v>4396</v>
      </c>
      <c r="F1129" s="10" t="s">
        <v>4397</v>
      </c>
      <c r="G1129" s="2" t="s">
        <v>4350</v>
      </c>
      <c r="H1129" s="2" t="s">
        <v>4394</v>
      </c>
      <c r="I1129" s="11">
        <v>8</v>
      </c>
      <c r="J1129" s="12" t="s">
        <v>25</v>
      </c>
      <c r="K1129" s="14">
        <v>190</v>
      </c>
      <c r="L1129" s="14">
        <v>158.4</v>
      </c>
      <c r="M1129" s="13">
        <f t="shared" si="110"/>
        <v>133</v>
      </c>
      <c r="N1129" s="13">
        <f t="shared" si="111"/>
        <v>110.89999999999999</v>
      </c>
      <c r="O1129" s="14">
        <v>199.5</v>
      </c>
      <c r="P1129" s="11">
        <v>187</v>
      </c>
      <c r="Q1129" s="15">
        <v>1.0999999999999999E-2</v>
      </c>
      <c r="R1129" s="16">
        <v>1.1000000000000001</v>
      </c>
    </row>
    <row r="1130" spans="1:18" s="1" customFormat="1" ht="17.100000000000001" customHeight="1" outlineLevel="2" x14ac:dyDescent="0.2">
      <c r="A1130" s="19">
        <v>1049</v>
      </c>
      <c r="B1130" s="2" t="s">
        <v>22</v>
      </c>
      <c r="C1130" s="2" t="s">
        <v>4333</v>
      </c>
      <c r="D1130" s="2" t="s">
        <v>4398</v>
      </c>
      <c r="E1130" s="10" t="s">
        <v>4399</v>
      </c>
      <c r="F1130" s="10" t="s">
        <v>4400</v>
      </c>
      <c r="G1130" s="2" t="s">
        <v>4401</v>
      </c>
      <c r="H1130" s="2" t="s">
        <v>4402</v>
      </c>
      <c r="I1130" s="11">
        <v>8</v>
      </c>
      <c r="K1130" s="14">
        <v>289</v>
      </c>
      <c r="L1130" s="14">
        <v>240.9</v>
      </c>
      <c r="M1130" s="13">
        <f t="shared" si="110"/>
        <v>202.3</v>
      </c>
      <c r="N1130" s="13">
        <f t="shared" si="111"/>
        <v>168.6</v>
      </c>
      <c r="O1130" s="14">
        <v>303.5</v>
      </c>
      <c r="P1130" s="11">
        <v>528</v>
      </c>
      <c r="Q1130" s="15">
        <v>0.01</v>
      </c>
      <c r="R1130" s="16">
        <v>0.9</v>
      </c>
    </row>
    <row r="1131" spans="1:18" s="1" customFormat="1" ht="17.100000000000001" customHeight="1" outlineLevel="2" x14ac:dyDescent="0.2">
      <c r="A1131" s="19">
        <v>1050</v>
      </c>
      <c r="B1131" s="2" t="s">
        <v>22</v>
      </c>
      <c r="C1131" s="2" t="s">
        <v>4343</v>
      </c>
      <c r="D1131" s="2" t="s">
        <v>4403</v>
      </c>
      <c r="E1131" s="10" t="s">
        <v>4399</v>
      </c>
      <c r="F1131" s="10" t="s">
        <v>4404</v>
      </c>
      <c r="G1131" s="2" t="s">
        <v>4350</v>
      </c>
      <c r="H1131" s="2" t="s">
        <v>4402</v>
      </c>
      <c r="I1131" s="11">
        <v>8</v>
      </c>
      <c r="J1131" s="12" t="s">
        <v>25</v>
      </c>
      <c r="K1131" s="14">
        <v>307</v>
      </c>
      <c r="L1131" s="14">
        <v>255.9</v>
      </c>
      <c r="M1131" s="13">
        <f t="shared" si="110"/>
        <v>214.9</v>
      </c>
      <c r="N1131" s="13">
        <f t="shared" si="111"/>
        <v>179.1</v>
      </c>
      <c r="O1131" s="14">
        <v>322.39999999999998</v>
      </c>
      <c r="Q1131" s="15">
        <v>0.01</v>
      </c>
      <c r="R1131" s="16">
        <v>1</v>
      </c>
    </row>
    <row r="1132" spans="1:18" s="1" customFormat="1" ht="17.100000000000001" customHeight="1" outlineLevel="2" x14ac:dyDescent="0.2">
      <c r="A1132" s="19">
        <v>1051</v>
      </c>
      <c r="B1132" s="2" t="s">
        <v>22</v>
      </c>
      <c r="C1132" s="2" t="s">
        <v>4333</v>
      </c>
      <c r="D1132" s="2" t="s">
        <v>4405</v>
      </c>
      <c r="E1132" s="10" t="s">
        <v>4406</v>
      </c>
      <c r="F1132" s="10" t="s">
        <v>4407</v>
      </c>
      <c r="G1132" s="2" t="s">
        <v>4408</v>
      </c>
      <c r="H1132" s="2" t="s">
        <v>4409</v>
      </c>
      <c r="I1132" s="11">
        <v>8</v>
      </c>
      <c r="J1132" s="12" t="s">
        <v>25</v>
      </c>
      <c r="K1132" s="14">
        <v>217</v>
      </c>
      <c r="L1132" s="14">
        <v>180.9</v>
      </c>
      <c r="M1132" s="13">
        <f t="shared" si="110"/>
        <v>151.9</v>
      </c>
      <c r="N1132" s="13">
        <f t="shared" si="111"/>
        <v>126.6</v>
      </c>
      <c r="O1132" s="14">
        <v>227.9</v>
      </c>
      <c r="P1132" s="11">
        <v>86</v>
      </c>
      <c r="Q1132" s="15">
        <v>2.5000000000000001E-2</v>
      </c>
      <c r="R1132" s="16">
        <v>1.3</v>
      </c>
    </row>
    <row r="1133" spans="1:18" s="1" customFormat="1" ht="17.100000000000001" customHeight="1" outlineLevel="2" x14ac:dyDescent="0.2">
      <c r="A1133" s="19">
        <v>1052</v>
      </c>
      <c r="B1133" s="2" t="s">
        <v>22</v>
      </c>
      <c r="C1133" s="2" t="s">
        <v>4333</v>
      </c>
      <c r="D1133" s="2" t="s">
        <v>4410</v>
      </c>
      <c r="E1133" s="10" t="s">
        <v>4411</v>
      </c>
      <c r="F1133" s="10" t="s">
        <v>4412</v>
      </c>
      <c r="G1133" s="2" t="s">
        <v>4342</v>
      </c>
      <c r="H1133" s="2" t="s">
        <v>4413</v>
      </c>
      <c r="I1133" s="11">
        <v>8</v>
      </c>
      <c r="K1133" s="14">
        <v>154</v>
      </c>
      <c r="L1133" s="14">
        <v>128.4</v>
      </c>
      <c r="M1133" s="13">
        <f t="shared" si="110"/>
        <v>107.8</v>
      </c>
      <c r="N1133" s="13">
        <f t="shared" si="111"/>
        <v>89.899999999999991</v>
      </c>
      <c r="O1133" s="14">
        <v>161.69999999999999</v>
      </c>
      <c r="P1133" s="11">
        <v>966</v>
      </c>
      <c r="Q1133" s="15">
        <v>1.7000000000000001E-2</v>
      </c>
      <c r="R1133" s="16">
        <v>1.2</v>
      </c>
    </row>
    <row r="1134" spans="1:18" s="1" customFormat="1" ht="17.100000000000001" customHeight="1" outlineLevel="2" x14ac:dyDescent="0.2">
      <c r="A1134" s="19">
        <v>1053</v>
      </c>
      <c r="B1134" s="2" t="s">
        <v>22</v>
      </c>
      <c r="C1134" s="2" t="s">
        <v>4343</v>
      </c>
      <c r="D1134" s="2" t="s">
        <v>4414</v>
      </c>
      <c r="E1134" s="10" t="s">
        <v>4415</v>
      </c>
      <c r="F1134" s="10" t="s">
        <v>4416</v>
      </c>
      <c r="G1134" s="2" t="s">
        <v>4350</v>
      </c>
      <c r="H1134" s="2" t="s">
        <v>4413</v>
      </c>
      <c r="I1134" s="11">
        <v>8</v>
      </c>
      <c r="J1134" s="12" t="s">
        <v>25</v>
      </c>
      <c r="K1134" s="14">
        <v>253</v>
      </c>
      <c r="L1134" s="14">
        <v>210.9</v>
      </c>
      <c r="M1134" s="13">
        <f t="shared" si="110"/>
        <v>177.1</v>
      </c>
      <c r="N1134" s="13">
        <f t="shared" si="111"/>
        <v>147.6</v>
      </c>
      <c r="O1134" s="14">
        <v>265.7</v>
      </c>
      <c r="P1134" s="11">
        <v>209</v>
      </c>
      <c r="Q1134" s="15">
        <v>1.7000000000000001E-2</v>
      </c>
      <c r="R1134" s="16">
        <v>1.3</v>
      </c>
    </row>
    <row r="1135" spans="1:18" s="1" customFormat="1" ht="17.100000000000001" customHeight="1" outlineLevel="2" x14ac:dyDescent="0.2">
      <c r="A1135" s="19">
        <v>1054</v>
      </c>
      <c r="B1135" s="2" t="s">
        <v>22</v>
      </c>
      <c r="C1135" s="2" t="s">
        <v>4333</v>
      </c>
      <c r="D1135" s="2" t="s">
        <v>4417</v>
      </c>
      <c r="E1135" s="10" t="s">
        <v>4418</v>
      </c>
      <c r="F1135" s="10" t="s">
        <v>4419</v>
      </c>
      <c r="G1135" s="2" t="s">
        <v>4420</v>
      </c>
      <c r="H1135" s="2" t="s">
        <v>4421</v>
      </c>
      <c r="I1135" s="11">
        <v>4</v>
      </c>
      <c r="K1135" s="14">
        <v>506</v>
      </c>
      <c r="L1135" s="14">
        <v>421.7</v>
      </c>
      <c r="M1135" s="13">
        <f t="shared" si="110"/>
        <v>354.2</v>
      </c>
      <c r="N1135" s="13">
        <f t="shared" si="111"/>
        <v>295.20000000000005</v>
      </c>
      <c r="O1135" s="14">
        <v>531.29999999999995</v>
      </c>
      <c r="P1135" s="18">
        <v>1076</v>
      </c>
      <c r="Q1135" s="15">
        <v>2.1999999999999999E-2</v>
      </c>
      <c r="R1135" s="16">
        <v>1.2</v>
      </c>
    </row>
    <row r="1136" spans="1:18" s="1" customFormat="1" ht="17.100000000000001" customHeight="1" outlineLevel="2" x14ac:dyDescent="0.2">
      <c r="A1136" s="19">
        <v>1055</v>
      </c>
      <c r="B1136" s="2" t="s">
        <v>22</v>
      </c>
      <c r="C1136" s="2" t="s">
        <v>4333</v>
      </c>
      <c r="D1136" s="2" t="s">
        <v>4422</v>
      </c>
      <c r="E1136" s="10" t="s">
        <v>4423</v>
      </c>
      <c r="F1136" s="10" t="s">
        <v>4424</v>
      </c>
      <c r="G1136" s="2" t="s">
        <v>4342</v>
      </c>
      <c r="H1136" s="2" t="s">
        <v>4425</v>
      </c>
      <c r="I1136" s="11">
        <v>8</v>
      </c>
      <c r="K1136" s="14">
        <v>195</v>
      </c>
      <c r="L1136" s="14">
        <v>162.5</v>
      </c>
      <c r="M1136" s="13">
        <f t="shared" si="110"/>
        <v>136.5</v>
      </c>
      <c r="N1136" s="13">
        <f t="shared" si="111"/>
        <v>113.8</v>
      </c>
      <c r="O1136" s="14">
        <v>204.8</v>
      </c>
      <c r="P1136" s="18">
        <v>1368</v>
      </c>
      <c r="Q1136" s="15">
        <v>1.7000000000000001E-2</v>
      </c>
      <c r="R1136" s="16">
        <v>1.4</v>
      </c>
    </row>
    <row r="1137" spans="1:19" s="1" customFormat="1" ht="17.100000000000001" customHeight="1" outlineLevel="2" x14ac:dyDescent="0.2">
      <c r="A1137" s="19">
        <v>1056</v>
      </c>
      <c r="B1137" s="2" t="s">
        <v>22</v>
      </c>
      <c r="C1137" s="2" t="s">
        <v>4343</v>
      </c>
      <c r="D1137" s="2" t="s">
        <v>4426</v>
      </c>
      <c r="E1137" s="10" t="s">
        <v>4427</v>
      </c>
      <c r="F1137" s="10" t="s">
        <v>4428</v>
      </c>
      <c r="G1137" s="2" t="s">
        <v>4350</v>
      </c>
      <c r="H1137" s="2" t="s">
        <v>4425</v>
      </c>
      <c r="I1137" s="11">
        <v>8</v>
      </c>
      <c r="K1137" s="14">
        <v>271</v>
      </c>
      <c r="L1137" s="14">
        <v>225.9</v>
      </c>
      <c r="M1137" s="13">
        <f t="shared" si="110"/>
        <v>189.7</v>
      </c>
      <c r="N1137" s="13">
        <f t="shared" si="111"/>
        <v>158.1</v>
      </c>
      <c r="O1137" s="14">
        <v>284.60000000000002</v>
      </c>
      <c r="P1137" s="11">
        <v>709</v>
      </c>
      <c r="Q1137" s="15">
        <v>1.7000000000000001E-2</v>
      </c>
      <c r="R1137" s="16">
        <v>2.8</v>
      </c>
    </row>
    <row r="1138" spans="1:19" s="1" customFormat="1" ht="17.100000000000001" customHeight="1" outlineLevel="2" x14ac:dyDescent="0.2">
      <c r="A1138" s="19">
        <v>1057</v>
      </c>
      <c r="B1138" s="2" t="s">
        <v>22</v>
      </c>
      <c r="C1138" s="2" t="s">
        <v>4333</v>
      </c>
      <c r="D1138" s="2" t="s">
        <v>4429</v>
      </c>
      <c r="E1138" s="10" t="s">
        <v>4430</v>
      </c>
      <c r="F1138" s="10" t="s">
        <v>4431</v>
      </c>
      <c r="G1138" s="2" t="s">
        <v>4342</v>
      </c>
      <c r="H1138" s="2" t="s">
        <v>4432</v>
      </c>
      <c r="I1138" s="11">
        <v>8</v>
      </c>
      <c r="K1138" s="14">
        <v>222</v>
      </c>
      <c r="L1138" s="14">
        <v>185</v>
      </c>
      <c r="M1138" s="13">
        <f t="shared" si="110"/>
        <v>155.4</v>
      </c>
      <c r="N1138" s="13">
        <f t="shared" si="111"/>
        <v>129.5</v>
      </c>
      <c r="O1138" s="14">
        <v>233.1</v>
      </c>
      <c r="P1138" s="11">
        <v>632</v>
      </c>
      <c r="Q1138" s="15">
        <v>2.9000000000000001E-2</v>
      </c>
      <c r="R1138" s="16">
        <v>2.2000000000000002</v>
      </c>
    </row>
    <row r="1139" spans="1:19" s="1" customFormat="1" ht="17.100000000000001" customHeight="1" outlineLevel="2" x14ac:dyDescent="0.2">
      <c r="A1139" s="19">
        <v>1058</v>
      </c>
      <c r="B1139" s="2" t="s">
        <v>22</v>
      </c>
      <c r="C1139" s="2" t="s">
        <v>4343</v>
      </c>
      <c r="D1139" s="2" t="s">
        <v>4433</v>
      </c>
      <c r="E1139" s="10" t="s">
        <v>4430</v>
      </c>
      <c r="F1139" s="10" t="s">
        <v>4434</v>
      </c>
      <c r="G1139" s="2" t="s">
        <v>4350</v>
      </c>
      <c r="H1139" s="2" t="s">
        <v>4432</v>
      </c>
      <c r="I1139" s="11">
        <v>8</v>
      </c>
      <c r="J1139" s="12" t="s">
        <v>25</v>
      </c>
      <c r="K1139" s="14">
        <v>343</v>
      </c>
      <c r="L1139" s="14">
        <v>285.89999999999998</v>
      </c>
      <c r="M1139" s="13">
        <f t="shared" si="110"/>
        <v>240.1</v>
      </c>
      <c r="N1139" s="13">
        <f t="shared" si="111"/>
        <v>200.1</v>
      </c>
      <c r="O1139" s="14">
        <v>360.2</v>
      </c>
      <c r="P1139" s="11">
        <v>51</v>
      </c>
      <c r="Q1139" s="15">
        <v>2.9000000000000001E-2</v>
      </c>
      <c r="R1139" s="16">
        <v>2.2000000000000002</v>
      </c>
    </row>
    <row r="1140" spans="1:19" s="1" customFormat="1" ht="17.100000000000001" customHeight="1" outlineLevel="2" x14ac:dyDescent="0.2">
      <c r="A1140" s="19">
        <v>1059</v>
      </c>
      <c r="B1140" s="2" t="s">
        <v>22</v>
      </c>
      <c r="C1140" s="2" t="s">
        <v>4333</v>
      </c>
      <c r="D1140" s="2" t="s">
        <v>4435</v>
      </c>
      <c r="E1140" s="10" t="s">
        <v>4436</v>
      </c>
      <c r="F1140" s="10" t="s">
        <v>4437</v>
      </c>
      <c r="G1140" s="2" t="s">
        <v>4342</v>
      </c>
      <c r="H1140" s="2" t="s">
        <v>4438</v>
      </c>
      <c r="I1140" s="11">
        <v>8</v>
      </c>
      <c r="K1140" s="14">
        <v>123</v>
      </c>
      <c r="L1140" s="14">
        <v>102.5</v>
      </c>
      <c r="M1140" s="13">
        <f t="shared" si="110"/>
        <v>86.1</v>
      </c>
      <c r="N1140" s="13">
        <f t="shared" si="111"/>
        <v>71.8</v>
      </c>
      <c r="O1140" s="14">
        <v>129.19999999999999</v>
      </c>
      <c r="P1140" s="18">
        <v>1226</v>
      </c>
      <c r="Q1140" s="15">
        <v>1.7000000000000001E-2</v>
      </c>
      <c r="R1140" s="16">
        <v>1</v>
      </c>
    </row>
    <row r="1141" spans="1:19" s="1" customFormat="1" ht="17.100000000000001" customHeight="1" outlineLevel="2" x14ac:dyDescent="0.2">
      <c r="A1141" s="19">
        <v>1060</v>
      </c>
      <c r="B1141" s="2" t="s">
        <v>22</v>
      </c>
      <c r="C1141" s="2" t="s">
        <v>4343</v>
      </c>
      <c r="D1141" s="2" t="s">
        <v>4439</v>
      </c>
      <c r="E1141" s="10" t="s">
        <v>4440</v>
      </c>
      <c r="F1141" s="10" t="s">
        <v>4441</v>
      </c>
      <c r="G1141" s="2" t="s">
        <v>4350</v>
      </c>
      <c r="H1141" s="2" t="s">
        <v>4438</v>
      </c>
      <c r="I1141" s="11">
        <v>8</v>
      </c>
      <c r="J1141" s="12" t="s">
        <v>25</v>
      </c>
      <c r="K1141" s="14">
        <v>240</v>
      </c>
      <c r="L1141" s="14">
        <v>200</v>
      </c>
      <c r="M1141" s="13">
        <f t="shared" si="110"/>
        <v>168</v>
      </c>
      <c r="N1141" s="13">
        <f t="shared" si="111"/>
        <v>140</v>
      </c>
      <c r="O1141" s="14">
        <v>252</v>
      </c>
      <c r="P1141" s="11">
        <v>570</v>
      </c>
      <c r="Q1141" s="15">
        <v>1.7000000000000001E-2</v>
      </c>
      <c r="R1141" s="16">
        <v>1.2</v>
      </c>
    </row>
    <row r="1142" spans="1:19" s="1" customFormat="1" ht="17.100000000000001" customHeight="1" outlineLevel="2" x14ac:dyDescent="0.2">
      <c r="A1142" s="19">
        <v>1061</v>
      </c>
      <c r="B1142" s="2" t="s">
        <v>22</v>
      </c>
      <c r="C1142" s="2" t="s">
        <v>4333</v>
      </c>
      <c r="D1142" s="2" t="s">
        <v>4442</v>
      </c>
      <c r="E1142" s="10" t="s">
        <v>4443</v>
      </c>
      <c r="F1142" s="10" t="s">
        <v>4444</v>
      </c>
      <c r="G1142" s="2" t="s">
        <v>4445</v>
      </c>
      <c r="H1142" s="2" t="s">
        <v>4446</v>
      </c>
      <c r="I1142" s="11">
        <v>8</v>
      </c>
      <c r="K1142" s="14">
        <v>136</v>
      </c>
      <c r="L1142" s="14">
        <v>113.4</v>
      </c>
      <c r="M1142" s="13">
        <f t="shared" si="110"/>
        <v>95.2</v>
      </c>
      <c r="N1142" s="13">
        <f t="shared" si="111"/>
        <v>79.399999999999991</v>
      </c>
      <c r="O1142" s="14">
        <v>142.80000000000001</v>
      </c>
      <c r="P1142" s="18">
        <v>2012</v>
      </c>
      <c r="Q1142" s="15">
        <v>1.0999999999999999E-2</v>
      </c>
      <c r="R1142" s="16">
        <v>1.1000000000000001</v>
      </c>
    </row>
    <row r="1143" spans="1:19" s="1" customFormat="1" ht="17.100000000000001" customHeight="1" outlineLevel="2" x14ac:dyDescent="0.2">
      <c r="A1143" s="19">
        <v>1062</v>
      </c>
      <c r="B1143" s="2" t="s">
        <v>22</v>
      </c>
      <c r="C1143" s="2" t="s">
        <v>4343</v>
      </c>
      <c r="D1143" s="2" t="s">
        <v>4447</v>
      </c>
      <c r="E1143" s="10" t="s">
        <v>4448</v>
      </c>
      <c r="F1143" s="10" t="s">
        <v>4449</v>
      </c>
      <c r="G1143" s="2" t="s">
        <v>4450</v>
      </c>
      <c r="H1143" s="2" t="s">
        <v>4446</v>
      </c>
      <c r="I1143" s="11">
        <v>8</v>
      </c>
      <c r="K1143" s="14">
        <v>184</v>
      </c>
      <c r="L1143" s="14">
        <v>153.4</v>
      </c>
      <c r="M1143" s="13">
        <f t="shared" si="110"/>
        <v>128.80000000000001</v>
      </c>
      <c r="N1143" s="13">
        <f t="shared" si="111"/>
        <v>107.39999999999999</v>
      </c>
      <c r="O1143" s="14">
        <v>193.2</v>
      </c>
      <c r="P1143" s="11">
        <v>744</v>
      </c>
      <c r="Q1143" s="15">
        <v>1.0999999999999999E-2</v>
      </c>
      <c r="R1143" s="16">
        <v>1.3</v>
      </c>
    </row>
    <row r="1144" spans="1:19" s="1" customFormat="1" ht="17.100000000000001" customHeight="1" outlineLevel="2" x14ac:dyDescent="0.2">
      <c r="A1144" s="19">
        <v>1063</v>
      </c>
      <c r="B1144" s="2" t="s">
        <v>22</v>
      </c>
      <c r="C1144" s="2" t="s">
        <v>4333</v>
      </c>
      <c r="D1144" s="2" t="s">
        <v>4451</v>
      </c>
      <c r="E1144" s="10" t="s">
        <v>4452</v>
      </c>
      <c r="F1144" s="10" t="s">
        <v>4453</v>
      </c>
      <c r="G1144" s="2" t="s">
        <v>4342</v>
      </c>
      <c r="H1144" s="2" t="s">
        <v>4454</v>
      </c>
      <c r="I1144" s="11">
        <v>8</v>
      </c>
      <c r="K1144" s="14">
        <v>263</v>
      </c>
      <c r="L1144" s="14">
        <v>219.2</v>
      </c>
      <c r="M1144" s="13">
        <f t="shared" si="110"/>
        <v>184.1</v>
      </c>
      <c r="N1144" s="13">
        <f t="shared" si="111"/>
        <v>153.5</v>
      </c>
      <c r="O1144" s="14">
        <v>276.2</v>
      </c>
      <c r="P1144" s="11">
        <v>639</v>
      </c>
      <c r="Q1144" s="15">
        <v>2.5000000000000001E-2</v>
      </c>
      <c r="R1144" s="16">
        <v>1.1000000000000001</v>
      </c>
    </row>
    <row r="1145" spans="1:19" s="1" customFormat="1" ht="17.100000000000001" customHeight="1" outlineLevel="2" x14ac:dyDescent="0.2">
      <c r="A1145" s="19">
        <v>1064</v>
      </c>
      <c r="B1145" s="2" t="s">
        <v>22</v>
      </c>
      <c r="C1145" s="2" t="s">
        <v>4343</v>
      </c>
      <c r="D1145" s="2" t="s">
        <v>4455</v>
      </c>
      <c r="E1145" s="10" t="s">
        <v>4456</v>
      </c>
      <c r="F1145" s="10" t="s">
        <v>4453</v>
      </c>
      <c r="G1145" s="2" t="s">
        <v>4350</v>
      </c>
      <c r="H1145" s="2" t="s">
        <v>4454</v>
      </c>
      <c r="I1145" s="11">
        <v>8</v>
      </c>
      <c r="J1145" s="12" t="s">
        <v>25</v>
      </c>
      <c r="K1145" s="14">
        <v>407</v>
      </c>
      <c r="L1145" s="14">
        <v>339.2</v>
      </c>
      <c r="M1145" s="13">
        <f t="shared" si="110"/>
        <v>284.89999999999998</v>
      </c>
      <c r="N1145" s="13">
        <f t="shared" si="111"/>
        <v>237.5</v>
      </c>
      <c r="O1145" s="14">
        <v>427.4</v>
      </c>
      <c r="P1145" s="11">
        <v>161</v>
      </c>
      <c r="Q1145" s="15">
        <v>2.5000000000000001E-2</v>
      </c>
      <c r="R1145" s="16">
        <v>2</v>
      </c>
    </row>
    <row r="1146" spans="1:19" s="1" customFormat="1" ht="17.100000000000001" customHeight="1" outlineLevel="2" x14ac:dyDescent="0.2">
      <c r="A1146" s="19">
        <v>1065</v>
      </c>
      <c r="B1146" s="2" t="s">
        <v>22</v>
      </c>
      <c r="C1146" s="2" t="s">
        <v>4457</v>
      </c>
      <c r="D1146" s="2" t="s">
        <v>4458</v>
      </c>
      <c r="E1146" s="10" t="s">
        <v>4459</v>
      </c>
      <c r="F1146" s="10" t="s">
        <v>4460</v>
      </c>
      <c r="G1146" s="2" t="s">
        <v>4342</v>
      </c>
      <c r="H1146" s="2" t="s">
        <v>4461</v>
      </c>
      <c r="I1146" s="11">
        <v>8</v>
      </c>
      <c r="K1146" s="14">
        <v>209</v>
      </c>
      <c r="L1146" s="14">
        <v>174.2</v>
      </c>
      <c r="M1146" s="13">
        <f t="shared" si="110"/>
        <v>146.30000000000001</v>
      </c>
      <c r="N1146" s="13">
        <f t="shared" si="111"/>
        <v>122</v>
      </c>
      <c r="O1146" s="14">
        <v>219.5</v>
      </c>
      <c r="P1146" s="18">
        <v>3746</v>
      </c>
      <c r="Q1146" s="15">
        <v>2.8000000000000001E-2</v>
      </c>
      <c r="R1146" s="16">
        <v>0.9</v>
      </c>
    </row>
    <row r="1147" spans="1:19" s="1" customFormat="1" ht="17.100000000000001" customHeight="1" outlineLevel="2" x14ac:dyDescent="0.2">
      <c r="A1147" s="19">
        <v>1066</v>
      </c>
      <c r="B1147" s="2" t="s">
        <v>22</v>
      </c>
      <c r="C1147" s="2" t="s">
        <v>4343</v>
      </c>
      <c r="D1147" s="2" t="s">
        <v>4462</v>
      </c>
      <c r="E1147" s="10" t="s">
        <v>4459</v>
      </c>
      <c r="F1147" s="10" t="s">
        <v>4463</v>
      </c>
      <c r="G1147" s="2" t="s">
        <v>4350</v>
      </c>
      <c r="H1147" s="2" t="s">
        <v>4461</v>
      </c>
      <c r="I1147" s="11">
        <v>8</v>
      </c>
      <c r="K1147" s="14">
        <v>316</v>
      </c>
      <c r="L1147" s="14">
        <v>263.39999999999998</v>
      </c>
      <c r="M1147" s="13">
        <f t="shared" si="110"/>
        <v>221.2</v>
      </c>
      <c r="N1147" s="13">
        <f t="shared" si="111"/>
        <v>184.4</v>
      </c>
      <c r="O1147" s="14">
        <v>331.8</v>
      </c>
      <c r="P1147" s="11">
        <v>416</v>
      </c>
      <c r="Q1147" s="15">
        <v>2.9000000000000001E-2</v>
      </c>
      <c r="R1147" s="16">
        <v>1.8</v>
      </c>
    </row>
    <row r="1148" spans="1:19" s="1" customFormat="1" ht="17.100000000000001" customHeight="1" outlineLevel="2" x14ac:dyDescent="0.2">
      <c r="A1148" s="19">
        <v>1067</v>
      </c>
      <c r="B1148" s="2" t="s">
        <v>22</v>
      </c>
      <c r="C1148" s="2" t="s">
        <v>4333</v>
      </c>
      <c r="D1148" s="2" t="s">
        <v>4464</v>
      </c>
      <c r="E1148" s="10" t="s">
        <v>4465</v>
      </c>
      <c r="F1148" s="10" t="s">
        <v>4466</v>
      </c>
      <c r="G1148" s="2" t="s">
        <v>4342</v>
      </c>
      <c r="H1148" s="2" t="s">
        <v>4467</v>
      </c>
      <c r="I1148" s="11">
        <v>8</v>
      </c>
      <c r="J1148" s="12" t="s">
        <v>25</v>
      </c>
      <c r="K1148" s="14">
        <v>343</v>
      </c>
      <c r="L1148" s="14">
        <v>285.89999999999998</v>
      </c>
      <c r="M1148" s="13">
        <f t="shared" si="110"/>
        <v>240.1</v>
      </c>
      <c r="N1148" s="13">
        <f t="shared" si="111"/>
        <v>200.1</v>
      </c>
      <c r="O1148" s="14">
        <v>360.2</v>
      </c>
      <c r="P1148" s="11">
        <v>72</v>
      </c>
      <c r="Q1148" s="15">
        <v>3.6999999999999998E-2</v>
      </c>
      <c r="R1148" s="16">
        <v>2.5</v>
      </c>
    </row>
    <row r="1149" spans="1:19" s="1" customFormat="1" ht="17.100000000000001" customHeight="1" outlineLevel="2" x14ac:dyDescent="0.2">
      <c r="A1149" s="19">
        <v>1068</v>
      </c>
      <c r="B1149" s="2" t="s">
        <v>22</v>
      </c>
      <c r="C1149" s="2" t="s">
        <v>4457</v>
      </c>
      <c r="D1149" s="2" t="s">
        <v>4468</v>
      </c>
      <c r="E1149" s="10" t="s">
        <v>4469</v>
      </c>
      <c r="F1149" s="10" t="s">
        <v>4470</v>
      </c>
      <c r="G1149" s="2" t="s">
        <v>4471</v>
      </c>
      <c r="H1149" s="2" t="s">
        <v>4472</v>
      </c>
      <c r="I1149" s="11">
        <v>8</v>
      </c>
      <c r="K1149" s="14">
        <v>479</v>
      </c>
      <c r="L1149" s="14">
        <v>399.2</v>
      </c>
      <c r="M1149" s="13">
        <f t="shared" si="110"/>
        <v>335.3</v>
      </c>
      <c r="N1149" s="13">
        <f t="shared" si="111"/>
        <v>279.5</v>
      </c>
      <c r="O1149" s="14">
        <v>503</v>
      </c>
      <c r="P1149" s="18">
        <v>1632</v>
      </c>
      <c r="Q1149" s="15">
        <v>6.7000000000000004E-2</v>
      </c>
      <c r="R1149" s="16">
        <v>3.5</v>
      </c>
    </row>
    <row r="1150" spans="1:19" ht="18.95" hidden="1" customHeight="1" outlineLevel="1" x14ac:dyDescent="0.3">
      <c r="A1150" s="7"/>
      <c r="B1150" s="7"/>
      <c r="C1150" s="8" t="s">
        <v>4473</v>
      </c>
      <c r="D1150" s="7"/>
      <c r="E1150" s="7"/>
      <c r="F1150" s="7"/>
      <c r="G1150" s="7"/>
      <c r="H1150" s="7"/>
      <c r="I1150" s="7"/>
      <c r="J1150" s="7"/>
      <c r="K1150" s="7"/>
      <c r="L1150" s="7"/>
      <c r="M1150" s="7"/>
      <c r="N1150" s="7"/>
      <c r="O1150" s="7"/>
      <c r="P1150" s="7"/>
      <c r="Q1150" s="7"/>
      <c r="R1150" s="7"/>
      <c r="S1150" s="7"/>
    </row>
    <row r="1151" spans="1:19" s="1" customFormat="1" ht="17.100000000000001" customHeight="1" outlineLevel="2" x14ac:dyDescent="0.2">
      <c r="A1151" s="19">
        <v>1069</v>
      </c>
      <c r="B1151" s="2" t="s">
        <v>22</v>
      </c>
      <c r="C1151" s="2" t="s">
        <v>4333</v>
      </c>
      <c r="D1151" s="2" t="s">
        <v>4474</v>
      </c>
      <c r="E1151" s="10" t="s">
        <v>4475</v>
      </c>
      <c r="F1151" s="10" t="s">
        <v>4476</v>
      </c>
      <c r="G1151" s="2" t="s">
        <v>4342</v>
      </c>
      <c r="H1151" s="2" t="s">
        <v>4477</v>
      </c>
      <c r="I1151" s="11">
        <v>8</v>
      </c>
      <c r="K1151" s="14">
        <v>209</v>
      </c>
      <c r="L1151" s="14">
        <v>174.2</v>
      </c>
      <c r="M1151" s="13">
        <f t="shared" ref="M1151:M1214" si="112">ROUNDUP(K1151*(1-$M$6),1)</f>
        <v>146.30000000000001</v>
      </c>
      <c r="N1151" s="13">
        <f t="shared" ref="N1151:N1214" si="113">ROUNDUP(M1151/1.2,1)</f>
        <v>122</v>
      </c>
      <c r="O1151" s="14">
        <v>219.5</v>
      </c>
      <c r="P1151" s="11">
        <v>300</v>
      </c>
      <c r="Q1151" s="15">
        <v>3.5000000000000003E-2</v>
      </c>
      <c r="R1151" s="16">
        <v>1.8</v>
      </c>
    </row>
    <row r="1152" spans="1:19" s="1" customFormat="1" ht="17.100000000000001" customHeight="1" outlineLevel="2" x14ac:dyDescent="0.2">
      <c r="A1152" s="19">
        <v>1070</v>
      </c>
      <c r="B1152" s="2" t="s">
        <v>22</v>
      </c>
      <c r="C1152" s="2" t="s">
        <v>4343</v>
      </c>
      <c r="D1152" s="2" t="s">
        <v>4478</v>
      </c>
      <c r="E1152" s="10" t="s">
        <v>4479</v>
      </c>
      <c r="F1152" s="10" t="s">
        <v>4480</v>
      </c>
      <c r="G1152" s="2" t="s">
        <v>4350</v>
      </c>
      <c r="H1152" s="2" t="s">
        <v>4477</v>
      </c>
      <c r="I1152" s="11">
        <v>8</v>
      </c>
      <c r="J1152" s="12" t="s">
        <v>25</v>
      </c>
      <c r="K1152" s="14">
        <v>356</v>
      </c>
      <c r="L1152" s="14">
        <v>296.7</v>
      </c>
      <c r="M1152" s="13">
        <f t="shared" si="112"/>
        <v>249.2</v>
      </c>
      <c r="N1152" s="13">
        <f t="shared" si="113"/>
        <v>207.7</v>
      </c>
      <c r="O1152" s="14">
        <v>373.8</v>
      </c>
      <c r="P1152" s="11">
        <v>71</v>
      </c>
      <c r="Q1152" s="15">
        <v>3.5000000000000003E-2</v>
      </c>
      <c r="R1152" s="16">
        <v>1.8</v>
      </c>
    </row>
    <row r="1153" spans="1:18" s="1" customFormat="1" ht="17.100000000000001" customHeight="1" outlineLevel="2" x14ac:dyDescent="0.2">
      <c r="A1153" s="19">
        <v>1071</v>
      </c>
      <c r="B1153" s="2" t="s">
        <v>22</v>
      </c>
      <c r="C1153" s="2" t="s">
        <v>4333</v>
      </c>
      <c r="D1153" s="2" t="s">
        <v>4481</v>
      </c>
      <c r="E1153" s="10" t="s">
        <v>4482</v>
      </c>
      <c r="F1153" s="2" t="s">
        <v>4483</v>
      </c>
      <c r="G1153" s="2" t="s">
        <v>4342</v>
      </c>
      <c r="H1153" s="2" t="s">
        <v>4484</v>
      </c>
      <c r="I1153" s="11">
        <v>8</v>
      </c>
      <c r="K1153" s="14">
        <v>299</v>
      </c>
      <c r="L1153" s="14">
        <v>249.2</v>
      </c>
      <c r="M1153" s="13">
        <f t="shared" si="112"/>
        <v>209.3</v>
      </c>
      <c r="N1153" s="13">
        <f t="shared" si="113"/>
        <v>174.5</v>
      </c>
      <c r="O1153" s="14">
        <v>314</v>
      </c>
      <c r="P1153" s="11">
        <v>590</v>
      </c>
      <c r="Q1153" s="15">
        <v>2.8000000000000001E-2</v>
      </c>
      <c r="R1153" s="16">
        <v>1</v>
      </c>
    </row>
    <row r="1154" spans="1:18" s="1" customFormat="1" ht="17.100000000000001" customHeight="1" outlineLevel="2" x14ac:dyDescent="0.2">
      <c r="A1154" s="19">
        <v>1072</v>
      </c>
      <c r="B1154" s="2" t="s">
        <v>22</v>
      </c>
      <c r="C1154" s="2" t="s">
        <v>4343</v>
      </c>
      <c r="D1154" s="2" t="s">
        <v>4485</v>
      </c>
      <c r="E1154" s="10" t="s">
        <v>4486</v>
      </c>
      <c r="F1154" s="10" t="s">
        <v>4487</v>
      </c>
      <c r="G1154" s="2" t="s">
        <v>4350</v>
      </c>
      <c r="H1154" s="2" t="s">
        <v>4484</v>
      </c>
      <c r="I1154" s="11">
        <v>8</v>
      </c>
      <c r="K1154" s="14">
        <v>430</v>
      </c>
      <c r="L1154" s="14">
        <v>358.4</v>
      </c>
      <c r="M1154" s="13">
        <f t="shared" si="112"/>
        <v>301</v>
      </c>
      <c r="N1154" s="13">
        <f t="shared" si="113"/>
        <v>250.9</v>
      </c>
      <c r="O1154" s="14">
        <v>451.5</v>
      </c>
      <c r="P1154" s="11">
        <v>427</v>
      </c>
      <c r="Q1154" s="15">
        <v>2.8000000000000001E-2</v>
      </c>
      <c r="R1154" s="16">
        <v>1.7</v>
      </c>
    </row>
    <row r="1155" spans="1:18" s="1" customFormat="1" ht="17.100000000000001" customHeight="1" outlineLevel="2" x14ac:dyDescent="0.2">
      <c r="A1155" s="19">
        <v>1073</v>
      </c>
      <c r="B1155" s="2" t="s">
        <v>22</v>
      </c>
      <c r="C1155" s="2" t="s">
        <v>4333</v>
      </c>
      <c r="D1155" s="2" t="s">
        <v>4488</v>
      </c>
      <c r="E1155" s="10" t="s">
        <v>4489</v>
      </c>
      <c r="F1155" s="10" t="s">
        <v>4490</v>
      </c>
      <c r="G1155" s="2" t="s">
        <v>4342</v>
      </c>
      <c r="H1155" s="2" t="s">
        <v>4491</v>
      </c>
      <c r="I1155" s="11">
        <v>8</v>
      </c>
      <c r="K1155" s="14">
        <v>190</v>
      </c>
      <c r="L1155" s="14">
        <v>158.4</v>
      </c>
      <c r="M1155" s="13">
        <f t="shared" si="112"/>
        <v>133</v>
      </c>
      <c r="N1155" s="13">
        <f t="shared" si="113"/>
        <v>110.89999999999999</v>
      </c>
      <c r="O1155" s="14">
        <v>199.5</v>
      </c>
      <c r="P1155" s="11">
        <v>646</v>
      </c>
      <c r="Q1155" s="15">
        <v>1.4999999999999999E-2</v>
      </c>
      <c r="R1155" s="16">
        <v>1.3</v>
      </c>
    </row>
    <row r="1156" spans="1:18" s="1" customFormat="1" ht="17.100000000000001" customHeight="1" outlineLevel="2" x14ac:dyDescent="0.2">
      <c r="A1156" s="19">
        <v>1074</v>
      </c>
      <c r="B1156" s="2" t="s">
        <v>22</v>
      </c>
      <c r="C1156" s="2" t="s">
        <v>4343</v>
      </c>
      <c r="D1156" s="2" t="s">
        <v>4492</v>
      </c>
      <c r="E1156" s="10" t="s">
        <v>4489</v>
      </c>
      <c r="F1156" s="10" t="s">
        <v>4493</v>
      </c>
      <c r="G1156" s="2" t="s">
        <v>4350</v>
      </c>
      <c r="H1156" s="2" t="s">
        <v>4491</v>
      </c>
      <c r="I1156" s="11">
        <v>8</v>
      </c>
      <c r="K1156" s="14">
        <v>312</v>
      </c>
      <c r="L1156" s="14">
        <v>260</v>
      </c>
      <c r="M1156" s="13">
        <f t="shared" si="112"/>
        <v>218.4</v>
      </c>
      <c r="N1156" s="13">
        <f t="shared" si="113"/>
        <v>182</v>
      </c>
      <c r="O1156" s="14">
        <v>327.60000000000002</v>
      </c>
      <c r="P1156" s="11">
        <v>298</v>
      </c>
      <c r="Q1156" s="15">
        <v>1.4999999999999999E-2</v>
      </c>
      <c r="R1156" s="16">
        <v>1.6</v>
      </c>
    </row>
    <row r="1157" spans="1:18" s="1" customFormat="1" ht="17.100000000000001" customHeight="1" outlineLevel="2" x14ac:dyDescent="0.2">
      <c r="A1157" s="19">
        <v>1075</v>
      </c>
      <c r="B1157" s="2" t="s">
        <v>22</v>
      </c>
      <c r="C1157" s="2" t="s">
        <v>4494</v>
      </c>
      <c r="D1157" s="2" t="s">
        <v>4495</v>
      </c>
      <c r="E1157" s="10" t="s">
        <v>4496</v>
      </c>
      <c r="F1157" s="10" t="s">
        <v>4497</v>
      </c>
      <c r="G1157" s="2" t="s">
        <v>4498</v>
      </c>
      <c r="H1157" s="2" t="s">
        <v>4499</v>
      </c>
      <c r="I1157" s="11">
        <v>8</v>
      </c>
      <c r="K1157" s="14">
        <v>279</v>
      </c>
      <c r="L1157" s="14">
        <v>232.5</v>
      </c>
      <c r="M1157" s="13">
        <f t="shared" si="112"/>
        <v>195.3</v>
      </c>
      <c r="N1157" s="13">
        <f t="shared" si="113"/>
        <v>162.79999999999998</v>
      </c>
      <c r="O1157" s="14">
        <v>293</v>
      </c>
      <c r="P1157" s="11">
        <v>632</v>
      </c>
      <c r="Q1157" s="15">
        <v>0.01</v>
      </c>
      <c r="R1157" s="16">
        <v>1.1000000000000001</v>
      </c>
    </row>
    <row r="1158" spans="1:18" s="1" customFormat="1" ht="17.100000000000001" customHeight="1" outlineLevel="2" x14ac:dyDescent="0.2">
      <c r="A1158" s="19">
        <v>1076</v>
      </c>
      <c r="B1158" s="2" t="s">
        <v>22</v>
      </c>
      <c r="C1158" s="2" t="s">
        <v>4333</v>
      </c>
      <c r="D1158" s="2" t="s">
        <v>4500</v>
      </c>
      <c r="E1158" s="10" t="s">
        <v>4501</v>
      </c>
      <c r="F1158" s="10" t="s">
        <v>4502</v>
      </c>
      <c r="G1158" s="2" t="s">
        <v>4503</v>
      </c>
      <c r="H1158" s="2" t="s">
        <v>4504</v>
      </c>
      <c r="I1158" s="11">
        <v>8</v>
      </c>
      <c r="K1158" s="14">
        <v>317</v>
      </c>
      <c r="L1158" s="14">
        <v>264.2</v>
      </c>
      <c r="M1158" s="13">
        <f t="shared" si="112"/>
        <v>221.9</v>
      </c>
      <c r="N1158" s="13">
        <f t="shared" si="113"/>
        <v>185</v>
      </c>
      <c r="O1158" s="14">
        <v>332.9</v>
      </c>
      <c r="P1158" s="11">
        <v>275</v>
      </c>
      <c r="Q1158" s="15">
        <v>2.7E-2</v>
      </c>
      <c r="R1158" s="16">
        <v>2.1</v>
      </c>
    </row>
    <row r="1159" spans="1:18" s="1" customFormat="1" ht="17.100000000000001" customHeight="1" outlineLevel="2" x14ac:dyDescent="0.2">
      <c r="A1159" s="19">
        <v>1077</v>
      </c>
      <c r="B1159" s="2" t="s">
        <v>22</v>
      </c>
      <c r="C1159" s="2" t="s">
        <v>4343</v>
      </c>
      <c r="D1159" s="2" t="s">
        <v>4505</v>
      </c>
      <c r="E1159" s="10" t="s">
        <v>4506</v>
      </c>
      <c r="F1159" s="2" t="s">
        <v>4507</v>
      </c>
      <c r="G1159" s="2" t="s">
        <v>4347</v>
      </c>
      <c r="H1159" s="2" t="s">
        <v>4508</v>
      </c>
      <c r="I1159" s="11">
        <v>8</v>
      </c>
      <c r="K1159" s="14">
        <v>511</v>
      </c>
      <c r="L1159" s="14">
        <v>425.9</v>
      </c>
      <c r="M1159" s="13">
        <f t="shared" si="112"/>
        <v>357.7</v>
      </c>
      <c r="N1159" s="13">
        <f t="shared" si="113"/>
        <v>298.10000000000002</v>
      </c>
      <c r="O1159" s="14">
        <v>536.6</v>
      </c>
      <c r="P1159" s="11">
        <v>179</v>
      </c>
      <c r="Q1159" s="15">
        <v>4.4999999999999998E-2</v>
      </c>
      <c r="R1159" s="16">
        <v>2</v>
      </c>
    </row>
    <row r="1160" spans="1:18" s="1" customFormat="1" ht="17.100000000000001" customHeight="1" outlineLevel="2" x14ac:dyDescent="0.2">
      <c r="A1160" s="19">
        <v>1078</v>
      </c>
      <c r="B1160" s="2" t="s">
        <v>22</v>
      </c>
      <c r="C1160" s="2" t="s">
        <v>4333</v>
      </c>
      <c r="D1160" s="2" t="s">
        <v>4509</v>
      </c>
      <c r="E1160" s="10" t="s">
        <v>4506</v>
      </c>
      <c r="F1160" s="2" t="s">
        <v>4507</v>
      </c>
      <c r="G1160" s="2" t="s">
        <v>4337</v>
      </c>
      <c r="H1160" s="2" t="s">
        <v>4508</v>
      </c>
      <c r="I1160" s="11">
        <v>8</v>
      </c>
      <c r="K1160" s="14">
        <v>343</v>
      </c>
      <c r="L1160" s="14">
        <v>285.89999999999998</v>
      </c>
      <c r="M1160" s="13">
        <f t="shared" si="112"/>
        <v>240.1</v>
      </c>
      <c r="N1160" s="13">
        <f t="shared" si="113"/>
        <v>200.1</v>
      </c>
      <c r="O1160" s="14">
        <v>360.2</v>
      </c>
      <c r="P1160" s="11">
        <v>406</v>
      </c>
      <c r="Q1160" s="15">
        <v>4.4999999999999998E-2</v>
      </c>
      <c r="R1160" s="16">
        <v>4.9000000000000004</v>
      </c>
    </row>
    <row r="1161" spans="1:18" s="1" customFormat="1" ht="17.100000000000001" customHeight="1" outlineLevel="2" x14ac:dyDescent="0.2">
      <c r="A1161" s="19">
        <v>1079</v>
      </c>
      <c r="B1161" s="2" t="s">
        <v>22</v>
      </c>
      <c r="C1161" s="2" t="s">
        <v>4343</v>
      </c>
      <c r="D1161" s="2" t="s">
        <v>4510</v>
      </c>
      <c r="E1161" s="10" t="s">
        <v>4511</v>
      </c>
      <c r="F1161" s="2" t="s">
        <v>4512</v>
      </c>
      <c r="G1161" s="2" t="s">
        <v>4350</v>
      </c>
      <c r="H1161" s="2" t="s">
        <v>4513</v>
      </c>
      <c r="I1161" s="11">
        <v>8</v>
      </c>
      <c r="K1161" s="14">
        <v>335</v>
      </c>
      <c r="L1161" s="14">
        <v>279.2</v>
      </c>
      <c r="M1161" s="13">
        <f t="shared" si="112"/>
        <v>234.5</v>
      </c>
      <c r="N1161" s="13">
        <f t="shared" si="113"/>
        <v>195.5</v>
      </c>
      <c r="O1161" s="14">
        <v>351.8</v>
      </c>
      <c r="P1161" s="11">
        <v>550</v>
      </c>
      <c r="Q1161" s="15">
        <v>1.4999999999999999E-2</v>
      </c>
      <c r="R1161" s="16">
        <v>1.3</v>
      </c>
    </row>
    <row r="1162" spans="1:18" s="1" customFormat="1" ht="17.100000000000001" customHeight="1" outlineLevel="2" x14ac:dyDescent="0.2">
      <c r="A1162" s="19">
        <v>1080</v>
      </c>
      <c r="B1162" s="2" t="s">
        <v>22</v>
      </c>
      <c r="C1162" s="2" t="s">
        <v>4333</v>
      </c>
      <c r="D1162" s="2" t="s">
        <v>4514</v>
      </c>
      <c r="E1162" s="10" t="s">
        <v>4511</v>
      </c>
      <c r="F1162" s="2" t="s">
        <v>4512</v>
      </c>
      <c r="G1162" s="2" t="s">
        <v>4342</v>
      </c>
      <c r="H1162" s="2" t="s">
        <v>4513</v>
      </c>
      <c r="I1162" s="11">
        <v>8</v>
      </c>
      <c r="K1162" s="14">
        <v>235</v>
      </c>
      <c r="L1162" s="14">
        <v>195.9</v>
      </c>
      <c r="M1162" s="13">
        <f t="shared" si="112"/>
        <v>164.5</v>
      </c>
      <c r="N1162" s="13">
        <f t="shared" si="113"/>
        <v>137.1</v>
      </c>
      <c r="O1162" s="14">
        <v>246.8</v>
      </c>
      <c r="P1162" s="11">
        <v>365</v>
      </c>
      <c r="Q1162" s="15">
        <v>1.4999999999999999E-2</v>
      </c>
      <c r="R1162" s="16">
        <v>1.3</v>
      </c>
    </row>
    <row r="1163" spans="1:18" s="1" customFormat="1" ht="17.100000000000001" customHeight="1" outlineLevel="2" x14ac:dyDescent="0.2">
      <c r="A1163" s="19">
        <v>1081</v>
      </c>
      <c r="B1163" s="2" t="s">
        <v>22</v>
      </c>
      <c r="C1163" s="2" t="s">
        <v>4333</v>
      </c>
      <c r="D1163" s="2" t="s">
        <v>4515</v>
      </c>
      <c r="E1163" s="10" t="s">
        <v>4516</v>
      </c>
      <c r="F1163" s="10" t="s">
        <v>4517</v>
      </c>
      <c r="G1163" s="2" t="s">
        <v>4342</v>
      </c>
      <c r="H1163" s="2" t="s">
        <v>4518</v>
      </c>
      <c r="I1163" s="11">
        <v>8</v>
      </c>
      <c r="K1163" s="14">
        <v>235</v>
      </c>
      <c r="L1163" s="14">
        <v>195.9</v>
      </c>
      <c r="M1163" s="13">
        <f t="shared" si="112"/>
        <v>164.5</v>
      </c>
      <c r="N1163" s="13">
        <f t="shared" si="113"/>
        <v>137.1</v>
      </c>
      <c r="O1163" s="14">
        <v>246.8</v>
      </c>
      <c r="P1163" s="11">
        <v>298</v>
      </c>
      <c r="Q1163" s="15">
        <v>1.4999999999999999E-2</v>
      </c>
      <c r="R1163" s="16">
        <v>1.4</v>
      </c>
    </row>
    <row r="1164" spans="1:18" s="1" customFormat="1" ht="17.100000000000001" customHeight="1" outlineLevel="2" x14ac:dyDescent="0.2">
      <c r="A1164" s="19">
        <v>1082</v>
      </c>
      <c r="B1164" s="2" t="s">
        <v>22</v>
      </c>
      <c r="C1164" s="2" t="s">
        <v>4343</v>
      </c>
      <c r="D1164" s="2" t="s">
        <v>4519</v>
      </c>
      <c r="E1164" s="10" t="s">
        <v>4516</v>
      </c>
      <c r="F1164" s="10" t="s">
        <v>4520</v>
      </c>
      <c r="G1164" s="2" t="s">
        <v>4350</v>
      </c>
      <c r="H1164" s="2" t="s">
        <v>4518</v>
      </c>
      <c r="I1164" s="11">
        <v>8</v>
      </c>
      <c r="K1164" s="14">
        <v>416</v>
      </c>
      <c r="L1164" s="14">
        <v>346.7</v>
      </c>
      <c r="M1164" s="13">
        <f t="shared" si="112"/>
        <v>291.2</v>
      </c>
      <c r="N1164" s="13">
        <f t="shared" si="113"/>
        <v>242.7</v>
      </c>
      <c r="O1164" s="14">
        <v>436.8</v>
      </c>
      <c r="P1164" s="11">
        <v>242</v>
      </c>
      <c r="Q1164" s="15">
        <v>1.4999999999999999E-2</v>
      </c>
      <c r="R1164" s="16">
        <v>1.6</v>
      </c>
    </row>
    <row r="1165" spans="1:18" s="1" customFormat="1" ht="17.100000000000001" customHeight="1" outlineLevel="2" x14ac:dyDescent="0.2">
      <c r="A1165" s="19">
        <v>1083</v>
      </c>
      <c r="B1165" s="2" t="s">
        <v>22</v>
      </c>
      <c r="C1165" s="2" t="s">
        <v>4333</v>
      </c>
      <c r="D1165" s="2" t="s">
        <v>4521</v>
      </c>
      <c r="E1165" s="10" t="s">
        <v>4522</v>
      </c>
      <c r="F1165" s="10" t="s">
        <v>4523</v>
      </c>
      <c r="G1165" s="2" t="s">
        <v>4342</v>
      </c>
      <c r="H1165" s="2" t="s">
        <v>4524</v>
      </c>
      <c r="I1165" s="11">
        <v>8</v>
      </c>
      <c r="K1165" s="14">
        <v>227</v>
      </c>
      <c r="L1165" s="14">
        <v>189.2</v>
      </c>
      <c r="M1165" s="13">
        <f t="shared" si="112"/>
        <v>158.9</v>
      </c>
      <c r="N1165" s="13">
        <f t="shared" si="113"/>
        <v>132.5</v>
      </c>
      <c r="O1165" s="14">
        <v>238.4</v>
      </c>
      <c r="P1165" s="11">
        <v>473</v>
      </c>
      <c r="Q1165" s="15">
        <v>1.4999999999999999E-2</v>
      </c>
      <c r="R1165" s="16">
        <v>1.5</v>
      </c>
    </row>
    <row r="1166" spans="1:18" s="1" customFormat="1" ht="17.100000000000001" customHeight="1" outlineLevel="2" x14ac:dyDescent="0.2">
      <c r="A1166" s="19">
        <v>1084</v>
      </c>
      <c r="B1166" s="2" t="s">
        <v>22</v>
      </c>
      <c r="C1166" s="2" t="s">
        <v>4343</v>
      </c>
      <c r="D1166" s="2" t="s">
        <v>4525</v>
      </c>
      <c r="E1166" s="10" t="s">
        <v>4522</v>
      </c>
      <c r="F1166" s="10" t="s">
        <v>4526</v>
      </c>
      <c r="G1166" s="2" t="s">
        <v>4347</v>
      </c>
      <c r="H1166" s="2" t="s">
        <v>4524</v>
      </c>
      <c r="I1166" s="11">
        <v>8</v>
      </c>
      <c r="J1166" s="12" t="s">
        <v>25</v>
      </c>
      <c r="K1166" s="14">
        <v>361</v>
      </c>
      <c r="L1166" s="14">
        <v>300.89999999999998</v>
      </c>
      <c r="M1166" s="13">
        <f t="shared" si="112"/>
        <v>252.7</v>
      </c>
      <c r="N1166" s="13">
        <f t="shared" si="113"/>
        <v>210.6</v>
      </c>
      <c r="O1166" s="14">
        <v>379.1</v>
      </c>
      <c r="P1166" s="11">
        <v>189</v>
      </c>
      <c r="Q1166" s="15">
        <v>1.4999999999999999E-2</v>
      </c>
      <c r="R1166" s="16">
        <v>1.5</v>
      </c>
    </row>
    <row r="1167" spans="1:18" s="1" customFormat="1" ht="17.100000000000001" customHeight="1" outlineLevel="2" x14ac:dyDescent="0.2">
      <c r="A1167" s="19">
        <v>1085</v>
      </c>
      <c r="B1167" s="2" t="s">
        <v>22</v>
      </c>
      <c r="C1167" s="2" t="s">
        <v>4333</v>
      </c>
      <c r="D1167" s="2" t="s">
        <v>4527</v>
      </c>
      <c r="E1167" s="10" t="s">
        <v>4528</v>
      </c>
      <c r="F1167" s="10" t="s">
        <v>4529</v>
      </c>
      <c r="G1167" s="2" t="s">
        <v>4342</v>
      </c>
      <c r="H1167" s="2" t="s">
        <v>4530</v>
      </c>
      <c r="I1167" s="11">
        <v>8</v>
      </c>
      <c r="K1167" s="14">
        <v>240</v>
      </c>
      <c r="L1167" s="14">
        <v>200</v>
      </c>
      <c r="M1167" s="13">
        <f t="shared" si="112"/>
        <v>168</v>
      </c>
      <c r="N1167" s="13">
        <f t="shared" si="113"/>
        <v>140</v>
      </c>
      <c r="O1167" s="14">
        <v>252</v>
      </c>
      <c r="P1167" s="11">
        <v>731</v>
      </c>
      <c r="Q1167" s="15">
        <v>2.7E-2</v>
      </c>
      <c r="R1167" s="16">
        <v>1.2</v>
      </c>
    </row>
    <row r="1168" spans="1:18" s="1" customFormat="1" ht="17.100000000000001" customHeight="1" outlineLevel="2" x14ac:dyDescent="0.2">
      <c r="A1168" s="19">
        <v>1086</v>
      </c>
      <c r="B1168" s="2" t="s">
        <v>22</v>
      </c>
      <c r="C1168" s="2" t="s">
        <v>4343</v>
      </c>
      <c r="D1168" s="2" t="s">
        <v>4531</v>
      </c>
      <c r="E1168" s="10" t="s">
        <v>4528</v>
      </c>
      <c r="F1168" s="10" t="s">
        <v>4532</v>
      </c>
      <c r="G1168" s="2" t="s">
        <v>4350</v>
      </c>
      <c r="H1168" s="2" t="s">
        <v>4530</v>
      </c>
      <c r="I1168" s="11">
        <v>8</v>
      </c>
      <c r="K1168" s="14">
        <v>389</v>
      </c>
      <c r="L1168" s="14">
        <v>324.2</v>
      </c>
      <c r="M1168" s="13">
        <f t="shared" si="112"/>
        <v>272.3</v>
      </c>
      <c r="N1168" s="13">
        <f t="shared" si="113"/>
        <v>227</v>
      </c>
      <c r="O1168" s="14">
        <v>408.5</v>
      </c>
      <c r="P1168" s="11">
        <v>269</v>
      </c>
      <c r="Q1168" s="15">
        <v>2.7E-2</v>
      </c>
      <c r="R1168" s="16">
        <v>2.2000000000000002</v>
      </c>
    </row>
    <row r="1169" spans="1:18" s="1" customFormat="1" ht="17.100000000000001" customHeight="1" outlineLevel="2" x14ac:dyDescent="0.2">
      <c r="A1169" s="19">
        <v>1087</v>
      </c>
      <c r="B1169" s="2" t="s">
        <v>22</v>
      </c>
      <c r="C1169" s="2" t="s">
        <v>4333</v>
      </c>
      <c r="D1169" s="2" t="s">
        <v>4533</v>
      </c>
      <c r="E1169" s="10" t="s">
        <v>4534</v>
      </c>
      <c r="F1169" s="10" t="s">
        <v>4535</v>
      </c>
      <c r="G1169" s="2" t="s">
        <v>4536</v>
      </c>
      <c r="H1169" s="2" t="s">
        <v>4537</v>
      </c>
      <c r="I1169" s="11">
        <v>8</v>
      </c>
      <c r="K1169" s="14">
        <v>443</v>
      </c>
      <c r="L1169" s="14">
        <v>369.2</v>
      </c>
      <c r="M1169" s="13">
        <f t="shared" si="112"/>
        <v>310.10000000000002</v>
      </c>
      <c r="N1169" s="13">
        <f t="shared" si="113"/>
        <v>258.5</v>
      </c>
      <c r="O1169" s="14">
        <v>465.2</v>
      </c>
      <c r="P1169" s="11">
        <v>382</v>
      </c>
      <c r="Q1169" s="15">
        <v>3.5000000000000003E-2</v>
      </c>
      <c r="R1169" s="16">
        <v>2.6</v>
      </c>
    </row>
    <row r="1170" spans="1:18" s="1" customFormat="1" ht="17.100000000000001" customHeight="1" outlineLevel="2" x14ac:dyDescent="0.2">
      <c r="A1170" s="19">
        <v>1088</v>
      </c>
      <c r="B1170" s="2" t="s">
        <v>22</v>
      </c>
      <c r="C1170" s="2" t="s">
        <v>4333</v>
      </c>
      <c r="D1170" s="2" t="s">
        <v>4538</v>
      </c>
      <c r="E1170" s="10" t="s">
        <v>4539</v>
      </c>
      <c r="F1170" s="10" t="s">
        <v>4540</v>
      </c>
      <c r="G1170" s="2" t="s">
        <v>4342</v>
      </c>
      <c r="H1170" s="2" t="s">
        <v>4541</v>
      </c>
      <c r="I1170" s="11">
        <v>8</v>
      </c>
      <c r="J1170" s="12" t="s">
        <v>25</v>
      </c>
      <c r="K1170" s="14">
        <v>281</v>
      </c>
      <c r="L1170" s="14">
        <v>234.2</v>
      </c>
      <c r="M1170" s="13">
        <f t="shared" si="112"/>
        <v>196.7</v>
      </c>
      <c r="N1170" s="13">
        <f t="shared" si="113"/>
        <v>164</v>
      </c>
      <c r="O1170" s="14">
        <v>295.10000000000002</v>
      </c>
      <c r="P1170" s="11">
        <v>106</v>
      </c>
      <c r="Q1170" s="15">
        <v>3.5000000000000003E-2</v>
      </c>
      <c r="R1170" s="16">
        <v>1.9</v>
      </c>
    </row>
    <row r="1171" spans="1:18" s="1" customFormat="1" ht="17.100000000000001" customHeight="1" outlineLevel="2" x14ac:dyDescent="0.2">
      <c r="A1171" s="19">
        <v>1089</v>
      </c>
      <c r="B1171" s="2" t="s">
        <v>22</v>
      </c>
      <c r="C1171" s="2" t="s">
        <v>4333</v>
      </c>
      <c r="D1171" s="2" t="s">
        <v>4542</v>
      </c>
      <c r="E1171" s="10" t="s">
        <v>4543</v>
      </c>
      <c r="F1171" s="10" t="s">
        <v>4544</v>
      </c>
      <c r="G1171" s="2" t="s">
        <v>4545</v>
      </c>
      <c r="H1171" s="2" t="s">
        <v>4546</v>
      </c>
      <c r="I1171" s="11">
        <v>8</v>
      </c>
      <c r="K1171" s="14">
        <v>253</v>
      </c>
      <c r="L1171" s="14">
        <v>210.9</v>
      </c>
      <c r="M1171" s="13">
        <f t="shared" si="112"/>
        <v>177.1</v>
      </c>
      <c r="N1171" s="13">
        <f t="shared" si="113"/>
        <v>147.6</v>
      </c>
      <c r="O1171" s="14">
        <v>265.7</v>
      </c>
      <c r="P1171" s="11">
        <v>526</v>
      </c>
      <c r="Q1171" s="15">
        <v>2.7E-2</v>
      </c>
      <c r="R1171" s="16">
        <v>1.4</v>
      </c>
    </row>
    <row r="1172" spans="1:18" s="1" customFormat="1" ht="17.100000000000001" customHeight="1" outlineLevel="2" x14ac:dyDescent="0.2">
      <c r="A1172" s="19">
        <v>1090</v>
      </c>
      <c r="B1172" s="2" t="s">
        <v>22</v>
      </c>
      <c r="C1172" s="2" t="s">
        <v>4343</v>
      </c>
      <c r="D1172" s="2" t="s">
        <v>4547</v>
      </c>
      <c r="E1172" s="10" t="s">
        <v>4548</v>
      </c>
      <c r="F1172" s="10" t="s">
        <v>4549</v>
      </c>
      <c r="G1172" s="2" t="s">
        <v>4550</v>
      </c>
      <c r="H1172" s="2" t="s">
        <v>4546</v>
      </c>
      <c r="I1172" s="11">
        <v>8</v>
      </c>
      <c r="K1172" s="14">
        <v>322</v>
      </c>
      <c r="L1172" s="14">
        <v>268.39999999999998</v>
      </c>
      <c r="M1172" s="13">
        <f t="shared" si="112"/>
        <v>225.4</v>
      </c>
      <c r="N1172" s="13">
        <f t="shared" si="113"/>
        <v>187.9</v>
      </c>
      <c r="O1172" s="14">
        <v>338.1</v>
      </c>
      <c r="P1172" s="11">
        <v>350</v>
      </c>
      <c r="Q1172" s="15">
        <v>2.7E-2</v>
      </c>
      <c r="R1172" s="16">
        <v>1.6</v>
      </c>
    </row>
    <row r="1173" spans="1:18" s="1" customFormat="1" ht="17.100000000000001" customHeight="1" outlineLevel="2" x14ac:dyDescent="0.2">
      <c r="A1173" s="19">
        <v>1091</v>
      </c>
      <c r="B1173" s="2" t="s">
        <v>22</v>
      </c>
      <c r="C1173" s="2" t="s">
        <v>4333</v>
      </c>
      <c r="D1173" s="2" t="s">
        <v>4551</v>
      </c>
      <c r="E1173" s="10" t="s">
        <v>4552</v>
      </c>
      <c r="F1173" s="10" t="s">
        <v>4553</v>
      </c>
      <c r="G1173" s="2" t="s">
        <v>4342</v>
      </c>
      <c r="H1173" s="2" t="s">
        <v>4554</v>
      </c>
      <c r="I1173" s="11">
        <v>8</v>
      </c>
      <c r="K1173" s="14">
        <v>289</v>
      </c>
      <c r="L1173" s="14">
        <v>240.9</v>
      </c>
      <c r="M1173" s="13">
        <f t="shared" si="112"/>
        <v>202.3</v>
      </c>
      <c r="N1173" s="13">
        <f t="shared" si="113"/>
        <v>168.6</v>
      </c>
      <c r="O1173" s="14">
        <v>303.5</v>
      </c>
      <c r="P1173" s="18">
        <v>2064</v>
      </c>
      <c r="Q1173" s="15">
        <v>1.7000000000000001E-2</v>
      </c>
      <c r="R1173" s="16">
        <v>0.6</v>
      </c>
    </row>
    <row r="1174" spans="1:18" s="1" customFormat="1" ht="17.100000000000001" customHeight="1" outlineLevel="2" x14ac:dyDescent="0.2">
      <c r="A1174" s="19">
        <v>1092</v>
      </c>
      <c r="B1174" s="2" t="s">
        <v>22</v>
      </c>
      <c r="C1174" s="2" t="s">
        <v>4343</v>
      </c>
      <c r="D1174" s="2" t="s">
        <v>4555</v>
      </c>
      <c r="E1174" s="10" t="s">
        <v>4552</v>
      </c>
      <c r="F1174" s="10" t="s">
        <v>4556</v>
      </c>
      <c r="G1174" s="2" t="s">
        <v>4350</v>
      </c>
      <c r="H1174" s="2" t="s">
        <v>4554</v>
      </c>
      <c r="I1174" s="11">
        <v>8</v>
      </c>
      <c r="K1174" s="14">
        <v>366</v>
      </c>
      <c r="L1174" s="14">
        <v>305</v>
      </c>
      <c r="M1174" s="13">
        <f t="shared" si="112"/>
        <v>256.2</v>
      </c>
      <c r="N1174" s="13">
        <f t="shared" si="113"/>
        <v>213.5</v>
      </c>
      <c r="O1174" s="14">
        <v>384.3</v>
      </c>
      <c r="P1174" s="11">
        <v>138</v>
      </c>
      <c r="Q1174" s="15">
        <v>1.7000000000000001E-2</v>
      </c>
      <c r="R1174" s="16">
        <v>2.1</v>
      </c>
    </row>
    <row r="1175" spans="1:18" s="1" customFormat="1" ht="17.100000000000001" customHeight="1" outlineLevel="2" x14ac:dyDescent="0.2">
      <c r="A1175" s="19">
        <v>1093</v>
      </c>
      <c r="B1175" s="2" t="s">
        <v>22</v>
      </c>
      <c r="C1175" s="2" t="s">
        <v>4333</v>
      </c>
      <c r="D1175" s="2" t="s">
        <v>4557</v>
      </c>
      <c r="E1175" s="10" t="s">
        <v>4558</v>
      </c>
      <c r="F1175" s="10" t="s">
        <v>4559</v>
      </c>
      <c r="G1175" s="2" t="s">
        <v>4342</v>
      </c>
      <c r="H1175" s="2" t="s">
        <v>4560</v>
      </c>
      <c r="I1175" s="11">
        <v>8</v>
      </c>
      <c r="K1175" s="14">
        <v>190</v>
      </c>
      <c r="L1175" s="14">
        <v>158.4</v>
      </c>
      <c r="M1175" s="13">
        <f t="shared" si="112"/>
        <v>133</v>
      </c>
      <c r="N1175" s="13">
        <f t="shared" si="113"/>
        <v>110.89999999999999</v>
      </c>
      <c r="O1175" s="14">
        <v>199.5</v>
      </c>
      <c r="P1175" s="11">
        <v>330</v>
      </c>
      <c r="Q1175" s="15">
        <v>1.4999999999999999E-2</v>
      </c>
      <c r="R1175" s="16">
        <v>1.5</v>
      </c>
    </row>
    <row r="1176" spans="1:18" s="1" customFormat="1" ht="17.100000000000001" customHeight="1" outlineLevel="2" x14ac:dyDescent="0.2">
      <c r="A1176" s="19">
        <v>1094</v>
      </c>
      <c r="B1176" s="2" t="s">
        <v>22</v>
      </c>
      <c r="C1176" s="2" t="s">
        <v>4343</v>
      </c>
      <c r="D1176" s="2" t="s">
        <v>4561</v>
      </c>
      <c r="E1176" s="10" t="s">
        <v>4558</v>
      </c>
      <c r="F1176" s="10" t="s">
        <v>4562</v>
      </c>
      <c r="G1176" s="2" t="s">
        <v>4350</v>
      </c>
      <c r="H1176" s="2" t="s">
        <v>4560</v>
      </c>
      <c r="I1176" s="11">
        <v>8</v>
      </c>
      <c r="K1176" s="14">
        <v>281</v>
      </c>
      <c r="L1176" s="14">
        <v>234.2</v>
      </c>
      <c r="M1176" s="13">
        <f t="shared" si="112"/>
        <v>196.7</v>
      </c>
      <c r="N1176" s="13">
        <f t="shared" si="113"/>
        <v>164</v>
      </c>
      <c r="O1176" s="14">
        <v>295.10000000000002</v>
      </c>
      <c r="P1176" s="11">
        <v>410</v>
      </c>
      <c r="Q1176" s="15">
        <v>1.4999999999999999E-2</v>
      </c>
      <c r="R1176" s="16">
        <v>1.7</v>
      </c>
    </row>
    <row r="1177" spans="1:18" s="1" customFormat="1" ht="17.100000000000001" customHeight="1" outlineLevel="2" x14ac:dyDescent="0.2">
      <c r="A1177" s="19">
        <v>1095</v>
      </c>
      <c r="B1177" s="2" t="s">
        <v>22</v>
      </c>
      <c r="C1177" s="2" t="s">
        <v>4333</v>
      </c>
      <c r="D1177" s="2" t="s">
        <v>4563</v>
      </c>
      <c r="E1177" s="10" t="s">
        <v>4564</v>
      </c>
      <c r="F1177" s="10" t="s">
        <v>4565</v>
      </c>
      <c r="G1177" s="2" t="s">
        <v>4342</v>
      </c>
      <c r="H1177" s="2" t="s">
        <v>4566</v>
      </c>
      <c r="I1177" s="11">
        <v>8</v>
      </c>
      <c r="K1177" s="14">
        <v>190</v>
      </c>
      <c r="L1177" s="14">
        <v>158.4</v>
      </c>
      <c r="M1177" s="13">
        <f t="shared" si="112"/>
        <v>133</v>
      </c>
      <c r="N1177" s="13">
        <f t="shared" si="113"/>
        <v>110.89999999999999</v>
      </c>
      <c r="O1177" s="14">
        <v>199.5</v>
      </c>
      <c r="P1177" s="11">
        <v>626</v>
      </c>
      <c r="Q1177" s="15">
        <v>1.7000000000000001E-2</v>
      </c>
      <c r="R1177" s="16">
        <v>1.2</v>
      </c>
    </row>
    <row r="1178" spans="1:18" s="1" customFormat="1" ht="17.100000000000001" customHeight="1" outlineLevel="2" x14ac:dyDescent="0.2">
      <c r="A1178" s="19">
        <v>1096</v>
      </c>
      <c r="B1178" s="2" t="s">
        <v>22</v>
      </c>
      <c r="C1178" s="2" t="s">
        <v>4343</v>
      </c>
      <c r="D1178" s="2" t="s">
        <v>4567</v>
      </c>
      <c r="E1178" s="10" t="s">
        <v>4564</v>
      </c>
      <c r="F1178" s="10" t="s">
        <v>4568</v>
      </c>
      <c r="G1178" s="2" t="s">
        <v>4350</v>
      </c>
      <c r="H1178" s="2" t="s">
        <v>4566</v>
      </c>
      <c r="I1178" s="11">
        <v>8</v>
      </c>
      <c r="K1178" s="14">
        <v>258</v>
      </c>
      <c r="L1178" s="14">
        <v>215</v>
      </c>
      <c r="M1178" s="13">
        <f t="shared" si="112"/>
        <v>180.6</v>
      </c>
      <c r="N1178" s="13">
        <f t="shared" si="113"/>
        <v>150.5</v>
      </c>
      <c r="O1178" s="14">
        <v>270.89999999999998</v>
      </c>
      <c r="P1178" s="11">
        <v>676</v>
      </c>
      <c r="Q1178" s="15">
        <v>1.7000000000000001E-2</v>
      </c>
      <c r="R1178" s="16">
        <v>1</v>
      </c>
    </row>
    <row r="1179" spans="1:18" s="1" customFormat="1" ht="17.100000000000001" customHeight="1" outlineLevel="2" x14ac:dyDescent="0.2">
      <c r="A1179" s="19">
        <v>1097</v>
      </c>
      <c r="B1179" s="2" t="s">
        <v>22</v>
      </c>
      <c r="C1179" s="2" t="s">
        <v>4333</v>
      </c>
      <c r="D1179" s="2" t="s">
        <v>4569</v>
      </c>
      <c r="E1179" s="10" t="s">
        <v>4570</v>
      </c>
      <c r="F1179" s="10" t="s">
        <v>4571</v>
      </c>
      <c r="G1179" s="2" t="s">
        <v>4342</v>
      </c>
      <c r="H1179" s="2" t="s">
        <v>4572</v>
      </c>
      <c r="I1179" s="11">
        <v>8</v>
      </c>
      <c r="J1179" s="12" t="s">
        <v>25</v>
      </c>
      <c r="K1179" s="14">
        <v>242</v>
      </c>
      <c r="L1179" s="14">
        <v>201.7</v>
      </c>
      <c r="M1179" s="13">
        <f t="shared" si="112"/>
        <v>169.4</v>
      </c>
      <c r="N1179" s="13">
        <f t="shared" si="113"/>
        <v>141.19999999999999</v>
      </c>
      <c r="O1179" s="14">
        <v>254.1</v>
      </c>
      <c r="P1179" s="11">
        <v>135</v>
      </c>
      <c r="Q1179" s="15">
        <v>1.7000000000000001E-2</v>
      </c>
      <c r="R1179" s="16">
        <v>1.1000000000000001</v>
      </c>
    </row>
    <row r="1180" spans="1:18" s="1" customFormat="1" ht="17.100000000000001" customHeight="1" outlineLevel="2" x14ac:dyDescent="0.2">
      <c r="A1180" s="19">
        <v>1098</v>
      </c>
      <c r="B1180" s="2" t="s">
        <v>22</v>
      </c>
      <c r="C1180" s="2" t="s">
        <v>4343</v>
      </c>
      <c r="D1180" s="2" t="s">
        <v>4573</v>
      </c>
      <c r="E1180" s="10" t="s">
        <v>4574</v>
      </c>
      <c r="F1180" s="10" t="s">
        <v>4575</v>
      </c>
      <c r="G1180" s="2" t="s">
        <v>4350</v>
      </c>
      <c r="H1180" s="2" t="s">
        <v>4572</v>
      </c>
      <c r="I1180" s="11">
        <v>8</v>
      </c>
      <c r="J1180" s="12" t="s">
        <v>25</v>
      </c>
      <c r="K1180" s="14">
        <v>299</v>
      </c>
      <c r="L1180" s="14">
        <v>249.2</v>
      </c>
      <c r="M1180" s="13">
        <f t="shared" si="112"/>
        <v>209.3</v>
      </c>
      <c r="N1180" s="13">
        <f t="shared" si="113"/>
        <v>174.5</v>
      </c>
      <c r="O1180" s="14">
        <v>314</v>
      </c>
      <c r="P1180" s="11">
        <v>70</v>
      </c>
      <c r="Q1180" s="15">
        <v>1.7000000000000001E-2</v>
      </c>
      <c r="R1180" s="16">
        <v>1.5</v>
      </c>
    </row>
    <row r="1181" spans="1:18" s="1" customFormat="1" ht="17.100000000000001" customHeight="1" outlineLevel="2" x14ac:dyDescent="0.2">
      <c r="A1181" s="19">
        <v>1099</v>
      </c>
      <c r="B1181" s="2" t="s">
        <v>22</v>
      </c>
      <c r="C1181" s="2" t="s">
        <v>4333</v>
      </c>
      <c r="D1181" s="2" t="s">
        <v>4576</v>
      </c>
      <c r="E1181" s="10" t="s">
        <v>4577</v>
      </c>
      <c r="F1181" s="10" t="s">
        <v>4578</v>
      </c>
      <c r="G1181" s="2" t="s">
        <v>4342</v>
      </c>
      <c r="H1181" s="2" t="s">
        <v>4579</v>
      </c>
      <c r="I1181" s="11">
        <v>8</v>
      </c>
      <c r="K1181" s="14">
        <v>227</v>
      </c>
      <c r="L1181" s="14">
        <v>189.2</v>
      </c>
      <c r="M1181" s="13">
        <f t="shared" si="112"/>
        <v>158.9</v>
      </c>
      <c r="N1181" s="13">
        <f t="shared" si="113"/>
        <v>132.5</v>
      </c>
      <c r="O1181" s="14">
        <v>238.4</v>
      </c>
      <c r="P1181" s="11">
        <v>826</v>
      </c>
      <c r="Q1181" s="15">
        <v>1.7000000000000001E-2</v>
      </c>
      <c r="R1181" s="16">
        <v>1.4</v>
      </c>
    </row>
    <row r="1182" spans="1:18" s="1" customFormat="1" ht="17.100000000000001" customHeight="1" outlineLevel="2" x14ac:dyDescent="0.2">
      <c r="A1182" s="19">
        <v>1100</v>
      </c>
      <c r="B1182" s="2" t="s">
        <v>22</v>
      </c>
      <c r="C1182" s="2" t="s">
        <v>4343</v>
      </c>
      <c r="D1182" s="2" t="s">
        <v>4580</v>
      </c>
      <c r="E1182" s="10" t="s">
        <v>4581</v>
      </c>
      <c r="F1182" s="10" t="s">
        <v>4582</v>
      </c>
      <c r="G1182" s="2" t="s">
        <v>4350</v>
      </c>
      <c r="H1182" s="2" t="s">
        <v>4579</v>
      </c>
      <c r="I1182" s="11">
        <v>8</v>
      </c>
      <c r="K1182" s="14">
        <v>325</v>
      </c>
      <c r="L1182" s="14">
        <v>270.89999999999998</v>
      </c>
      <c r="M1182" s="13">
        <f t="shared" si="112"/>
        <v>227.5</v>
      </c>
      <c r="N1182" s="13">
        <f t="shared" si="113"/>
        <v>189.6</v>
      </c>
      <c r="O1182" s="14">
        <v>341.3</v>
      </c>
      <c r="P1182" s="11">
        <v>671</v>
      </c>
      <c r="Q1182" s="15">
        <v>1.7000000000000001E-2</v>
      </c>
      <c r="R1182" s="16">
        <v>1.1000000000000001</v>
      </c>
    </row>
    <row r="1183" spans="1:18" s="1" customFormat="1" ht="17.100000000000001" customHeight="1" outlineLevel="2" x14ac:dyDescent="0.2">
      <c r="A1183" s="19">
        <v>1101</v>
      </c>
      <c r="B1183" s="2" t="s">
        <v>22</v>
      </c>
      <c r="C1183" s="2" t="s">
        <v>4333</v>
      </c>
      <c r="D1183" s="2" t="s">
        <v>4583</v>
      </c>
      <c r="E1183" s="10" t="s">
        <v>4584</v>
      </c>
      <c r="F1183" s="10" t="s">
        <v>4585</v>
      </c>
      <c r="G1183" s="2" t="s">
        <v>4342</v>
      </c>
      <c r="H1183" s="2" t="s">
        <v>4586</v>
      </c>
      <c r="I1183" s="11">
        <v>8</v>
      </c>
      <c r="K1183" s="14">
        <v>281</v>
      </c>
      <c r="L1183" s="14">
        <v>234.2</v>
      </c>
      <c r="M1183" s="13">
        <f t="shared" si="112"/>
        <v>196.7</v>
      </c>
      <c r="N1183" s="13">
        <f t="shared" si="113"/>
        <v>164</v>
      </c>
      <c r="O1183" s="14">
        <v>295.10000000000002</v>
      </c>
      <c r="P1183" s="11">
        <v>736</v>
      </c>
      <c r="Q1183" s="15">
        <v>2.9000000000000001E-2</v>
      </c>
      <c r="R1183" s="16">
        <v>1.6</v>
      </c>
    </row>
    <row r="1184" spans="1:18" s="1" customFormat="1" ht="17.100000000000001" customHeight="1" outlineLevel="2" x14ac:dyDescent="0.2">
      <c r="A1184" s="19">
        <v>1102</v>
      </c>
      <c r="B1184" s="2" t="s">
        <v>22</v>
      </c>
      <c r="C1184" s="2" t="s">
        <v>4343</v>
      </c>
      <c r="D1184" s="2" t="s">
        <v>4587</v>
      </c>
      <c r="E1184" s="10" t="s">
        <v>4584</v>
      </c>
      <c r="F1184" s="10" t="s">
        <v>4588</v>
      </c>
      <c r="G1184" s="2" t="s">
        <v>4350</v>
      </c>
      <c r="H1184" s="2" t="s">
        <v>4586</v>
      </c>
      <c r="I1184" s="11">
        <v>8</v>
      </c>
      <c r="K1184" s="14">
        <v>547</v>
      </c>
      <c r="L1184" s="14">
        <v>455.9</v>
      </c>
      <c r="M1184" s="13">
        <f t="shared" si="112"/>
        <v>382.9</v>
      </c>
      <c r="N1184" s="13">
        <f t="shared" si="113"/>
        <v>319.10000000000002</v>
      </c>
      <c r="O1184" s="14">
        <v>574.4</v>
      </c>
      <c r="P1184" s="11">
        <v>156</v>
      </c>
      <c r="Q1184" s="15">
        <v>2.9000000000000001E-2</v>
      </c>
      <c r="R1184" s="16">
        <v>1.9</v>
      </c>
    </row>
    <row r="1185" spans="1:18" s="1" customFormat="1" ht="17.100000000000001" customHeight="1" outlineLevel="2" x14ac:dyDescent="0.2">
      <c r="A1185" s="19">
        <v>1103</v>
      </c>
      <c r="B1185" s="2" t="s">
        <v>22</v>
      </c>
      <c r="C1185" s="2" t="s">
        <v>4333</v>
      </c>
      <c r="D1185" s="2" t="s">
        <v>4589</v>
      </c>
      <c r="E1185" s="10" t="s">
        <v>4590</v>
      </c>
      <c r="F1185" s="10" t="s">
        <v>4591</v>
      </c>
      <c r="G1185" s="2" t="s">
        <v>4342</v>
      </c>
      <c r="H1185" s="2" t="s">
        <v>4592</v>
      </c>
      <c r="I1185" s="11">
        <v>8</v>
      </c>
      <c r="J1185" s="12" t="s">
        <v>25</v>
      </c>
      <c r="K1185" s="14">
        <v>271</v>
      </c>
      <c r="L1185" s="14">
        <v>225.9</v>
      </c>
      <c r="M1185" s="13">
        <f t="shared" si="112"/>
        <v>189.7</v>
      </c>
      <c r="N1185" s="13">
        <f t="shared" si="113"/>
        <v>158.1</v>
      </c>
      <c r="O1185" s="14">
        <v>284.60000000000002</v>
      </c>
      <c r="P1185" s="11">
        <v>92</v>
      </c>
      <c r="Q1185" s="15">
        <v>2.7E-2</v>
      </c>
      <c r="R1185" s="16">
        <v>2.1</v>
      </c>
    </row>
    <row r="1186" spans="1:18" s="1" customFormat="1" ht="17.100000000000001" customHeight="1" outlineLevel="2" x14ac:dyDescent="0.2">
      <c r="A1186" s="19">
        <v>1104</v>
      </c>
      <c r="B1186" s="2" t="s">
        <v>22</v>
      </c>
      <c r="C1186" s="2" t="s">
        <v>4343</v>
      </c>
      <c r="D1186" s="2" t="s">
        <v>4593</v>
      </c>
      <c r="E1186" s="10" t="s">
        <v>4590</v>
      </c>
      <c r="F1186" s="10" t="s">
        <v>4594</v>
      </c>
      <c r="G1186" s="2" t="s">
        <v>4350</v>
      </c>
      <c r="H1186" s="2" t="s">
        <v>4592</v>
      </c>
      <c r="I1186" s="11">
        <v>8</v>
      </c>
      <c r="J1186" s="12" t="s">
        <v>25</v>
      </c>
      <c r="K1186" s="14">
        <v>399</v>
      </c>
      <c r="L1186" s="14">
        <v>332.5</v>
      </c>
      <c r="M1186" s="13">
        <f t="shared" si="112"/>
        <v>279.3</v>
      </c>
      <c r="N1186" s="13">
        <f t="shared" si="113"/>
        <v>232.79999999999998</v>
      </c>
      <c r="O1186" s="14">
        <v>419</v>
      </c>
      <c r="P1186" s="11">
        <v>124</v>
      </c>
      <c r="Q1186" s="15">
        <v>2.7E-2</v>
      </c>
      <c r="R1186" s="16">
        <v>2.2000000000000002</v>
      </c>
    </row>
    <row r="1187" spans="1:18" s="1" customFormat="1" ht="17.100000000000001" customHeight="1" outlineLevel="2" x14ac:dyDescent="0.2">
      <c r="A1187" s="19">
        <v>1105</v>
      </c>
      <c r="B1187" s="2" t="s">
        <v>22</v>
      </c>
      <c r="C1187" s="2" t="s">
        <v>4333</v>
      </c>
      <c r="D1187" s="2" t="s">
        <v>4595</v>
      </c>
      <c r="E1187" s="10" t="s">
        <v>4596</v>
      </c>
      <c r="F1187" s="10" t="s">
        <v>4597</v>
      </c>
      <c r="G1187" s="2" t="s">
        <v>4342</v>
      </c>
      <c r="H1187" s="2" t="s">
        <v>4598</v>
      </c>
      <c r="I1187" s="11">
        <v>8</v>
      </c>
      <c r="J1187" s="12" t="s">
        <v>25</v>
      </c>
      <c r="K1187" s="14">
        <v>248</v>
      </c>
      <c r="L1187" s="14">
        <v>206.7</v>
      </c>
      <c r="M1187" s="13">
        <f t="shared" si="112"/>
        <v>173.6</v>
      </c>
      <c r="N1187" s="13">
        <f t="shared" si="113"/>
        <v>144.69999999999999</v>
      </c>
      <c r="O1187" s="14">
        <v>260.39999999999998</v>
      </c>
      <c r="P1187" s="11">
        <v>279</v>
      </c>
      <c r="Q1187" s="15">
        <v>1.4999999999999999E-2</v>
      </c>
      <c r="R1187" s="16">
        <v>1.3</v>
      </c>
    </row>
    <row r="1188" spans="1:18" s="1" customFormat="1" ht="17.100000000000001" customHeight="1" outlineLevel="2" x14ac:dyDescent="0.2">
      <c r="A1188" s="19">
        <v>1106</v>
      </c>
      <c r="B1188" s="2" t="s">
        <v>22</v>
      </c>
      <c r="C1188" s="2" t="s">
        <v>4343</v>
      </c>
      <c r="D1188" s="2" t="s">
        <v>4599</v>
      </c>
      <c r="E1188" s="10" t="s">
        <v>4596</v>
      </c>
      <c r="F1188" s="10" t="s">
        <v>4600</v>
      </c>
      <c r="G1188" s="2" t="s">
        <v>4350</v>
      </c>
      <c r="H1188" s="2" t="s">
        <v>4598</v>
      </c>
      <c r="I1188" s="11">
        <v>8</v>
      </c>
      <c r="J1188" s="12" t="s">
        <v>25</v>
      </c>
      <c r="K1188" s="14">
        <v>381</v>
      </c>
      <c r="L1188" s="14">
        <v>317.5</v>
      </c>
      <c r="M1188" s="13">
        <f t="shared" si="112"/>
        <v>266.7</v>
      </c>
      <c r="N1188" s="13">
        <f t="shared" si="113"/>
        <v>222.29999999999998</v>
      </c>
      <c r="O1188" s="14">
        <v>400.1</v>
      </c>
      <c r="P1188" s="11">
        <v>154</v>
      </c>
      <c r="Q1188" s="15">
        <v>1.4999999999999999E-2</v>
      </c>
      <c r="R1188" s="16">
        <v>1.7</v>
      </c>
    </row>
    <row r="1189" spans="1:18" s="1" customFormat="1" ht="17.100000000000001" customHeight="1" outlineLevel="2" x14ac:dyDescent="0.2">
      <c r="A1189" s="19">
        <v>1107</v>
      </c>
      <c r="B1189" s="2" t="s">
        <v>22</v>
      </c>
      <c r="C1189" s="2" t="s">
        <v>4333</v>
      </c>
      <c r="D1189" s="2" t="s">
        <v>4601</v>
      </c>
      <c r="E1189" s="10" t="s">
        <v>4602</v>
      </c>
      <c r="F1189" s="2" t="s">
        <v>4603</v>
      </c>
      <c r="G1189" s="2" t="s">
        <v>4342</v>
      </c>
      <c r="H1189" s="2" t="s">
        <v>4604</v>
      </c>
      <c r="I1189" s="11">
        <v>8</v>
      </c>
      <c r="K1189" s="14">
        <v>271</v>
      </c>
      <c r="L1189" s="14">
        <v>225.9</v>
      </c>
      <c r="M1189" s="13">
        <f t="shared" si="112"/>
        <v>189.7</v>
      </c>
      <c r="N1189" s="13">
        <f t="shared" si="113"/>
        <v>158.1</v>
      </c>
      <c r="O1189" s="14">
        <v>284.60000000000002</v>
      </c>
      <c r="P1189" s="11">
        <v>238</v>
      </c>
      <c r="Q1189" s="15">
        <v>2.9000000000000001E-2</v>
      </c>
      <c r="R1189" s="16">
        <v>1.2</v>
      </c>
    </row>
    <row r="1190" spans="1:18" s="1" customFormat="1" ht="17.100000000000001" customHeight="1" outlineLevel="2" x14ac:dyDescent="0.2">
      <c r="A1190" s="19">
        <v>1108</v>
      </c>
      <c r="B1190" s="2" t="s">
        <v>22</v>
      </c>
      <c r="C1190" s="2" t="s">
        <v>4343</v>
      </c>
      <c r="D1190" s="2" t="s">
        <v>4605</v>
      </c>
      <c r="E1190" s="10" t="s">
        <v>4606</v>
      </c>
      <c r="F1190" s="2" t="s">
        <v>4603</v>
      </c>
      <c r="G1190" s="2" t="s">
        <v>4350</v>
      </c>
      <c r="H1190" s="2" t="s">
        <v>4604</v>
      </c>
      <c r="I1190" s="11">
        <v>8</v>
      </c>
      <c r="K1190" s="14">
        <v>343</v>
      </c>
      <c r="L1190" s="14">
        <v>285.89999999999998</v>
      </c>
      <c r="M1190" s="13">
        <f t="shared" si="112"/>
        <v>240.1</v>
      </c>
      <c r="N1190" s="13">
        <f t="shared" si="113"/>
        <v>200.1</v>
      </c>
      <c r="O1190" s="14">
        <v>360.2</v>
      </c>
      <c r="P1190" s="11">
        <v>431</v>
      </c>
      <c r="Q1190" s="15">
        <v>2.9000000000000001E-2</v>
      </c>
      <c r="R1190" s="16">
        <v>1.5</v>
      </c>
    </row>
    <row r="1191" spans="1:18" s="1" customFormat="1" ht="17.100000000000001" customHeight="1" outlineLevel="2" x14ac:dyDescent="0.2">
      <c r="A1191" s="19">
        <v>1109</v>
      </c>
      <c r="B1191" s="2" t="s">
        <v>22</v>
      </c>
      <c r="C1191" s="2" t="s">
        <v>4333</v>
      </c>
      <c r="D1191" s="2" t="s">
        <v>4607</v>
      </c>
      <c r="E1191" s="10" t="s">
        <v>4608</v>
      </c>
      <c r="G1191" s="2" t="s">
        <v>4342</v>
      </c>
      <c r="H1191" s="2" t="s">
        <v>4609</v>
      </c>
      <c r="I1191" s="11">
        <v>8</v>
      </c>
      <c r="J1191" s="12" t="s">
        <v>25</v>
      </c>
      <c r="K1191" s="14">
        <v>252</v>
      </c>
      <c r="L1191" s="14">
        <v>210</v>
      </c>
      <c r="M1191" s="13">
        <f t="shared" si="112"/>
        <v>176.4</v>
      </c>
      <c r="N1191" s="13">
        <f t="shared" si="113"/>
        <v>147</v>
      </c>
      <c r="O1191" s="14">
        <v>264.60000000000002</v>
      </c>
      <c r="P1191" s="11">
        <v>143</v>
      </c>
      <c r="Q1191" s="15">
        <v>2.9000000000000001E-2</v>
      </c>
      <c r="R1191" s="16">
        <v>1.6</v>
      </c>
    </row>
    <row r="1192" spans="1:18" s="1" customFormat="1" ht="17.100000000000001" customHeight="1" outlineLevel="2" x14ac:dyDescent="0.2">
      <c r="A1192" s="19">
        <v>1110</v>
      </c>
      <c r="B1192" s="2" t="s">
        <v>22</v>
      </c>
      <c r="C1192" s="2" t="s">
        <v>4610</v>
      </c>
      <c r="D1192" s="2" t="s">
        <v>4611</v>
      </c>
      <c r="E1192" s="10" t="s">
        <v>4612</v>
      </c>
      <c r="G1192" s="2" t="s">
        <v>4342</v>
      </c>
      <c r="H1192" s="2" t="s">
        <v>4613</v>
      </c>
      <c r="I1192" s="11">
        <v>8</v>
      </c>
      <c r="J1192" s="12" t="s">
        <v>25</v>
      </c>
      <c r="K1192" s="14">
        <v>150</v>
      </c>
      <c r="L1192" s="14">
        <v>125</v>
      </c>
      <c r="M1192" s="13">
        <f t="shared" si="112"/>
        <v>105</v>
      </c>
      <c r="N1192" s="13">
        <f t="shared" si="113"/>
        <v>87.5</v>
      </c>
      <c r="O1192" s="14">
        <v>157.5</v>
      </c>
      <c r="P1192" s="11">
        <v>4</v>
      </c>
      <c r="Q1192" s="15">
        <v>1.7000000000000001E-2</v>
      </c>
      <c r="R1192" s="16">
        <v>1.3</v>
      </c>
    </row>
    <row r="1193" spans="1:18" s="1" customFormat="1" ht="17.100000000000001" customHeight="1" outlineLevel="2" x14ac:dyDescent="0.2">
      <c r="A1193" s="19">
        <v>1111</v>
      </c>
      <c r="B1193" s="2" t="s">
        <v>22</v>
      </c>
      <c r="C1193" s="2" t="s">
        <v>4333</v>
      </c>
      <c r="D1193" s="2" t="s">
        <v>4614</v>
      </c>
      <c r="E1193" s="10" t="s">
        <v>4615</v>
      </c>
      <c r="F1193" s="10" t="s">
        <v>4616</v>
      </c>
      <c r="G1193" s="2" t="s">
        <v>4342</v>
      </c>
      <c r="H1193" s="2" t="s">
        <v>4617</v>
      </c>
      <c r="I1193" s="11">
        <v>8</v>
      </c>
      <c r="K1193" s="14">
        <v>253</v>
      </c>
      <c r="L1193" s="14">
        <v>210.9</v>
      </c>
      <c r="M1193" s="13">
        <f t="shared" si="112"/>
        <v>177.1</v>
      </c>
      <c r="N1193" s="13">
        <f t="shared" si="113"/>
        <v>147.6</v>
      </c>
      <c r="O1193" s="14">
        <v>265.7</v>
      </c>
      <c r="P1193" s="11">
        <v>378</v>
      </c>
      <c r="Q1193" s="15">
        <v>2.9000000000000001E-2</v>
      </c>
      <c r="R1193" s="16">
        <v>1.8</v>
      </c>
    </row>
    <row r="1194" spans="1:18" s="1" customFormat="1" ht="17.100000000000001" customHeight="1" outlineLevel="2" x14ac:dyDescent="0.2">
      <c r="A1194" s="19">
        <v>1112</v>
      </c>
      <c r="B1194" s="2" t="s">
        <v>22</v>
      </c>
      <c r="C1194" s="2" t="s">
        <v>4343</v>
      </c>
      <c r="D1194" s="2" t="s">
        <v>4618</v>
      </c>
      <c r="E1194" s="10" t="s">
        <v>4615</v>
      </c>
      <c r="F1194" s="10" t="s">
        <v>4619</v>
      </c>
      <c r="G1194" s="2" t="s">
        <v>4350</v>
      </c>
      <c r="H1194" s="2" t="s">
        <v>4617</v>
      </c>
      <c r="I1194" s="11">
        <v>8</v>
      </c>
      <c r="K1194" s="14">
        <v>404</v>
      </c>
      <c r="L1194" s="14">
        <v>336.7</v>
      </c>
      <c r="M1194" s="13">
        <f t="shared" si="112"/>
        <v>282.8</v>
      </c>
      <c r="N1194" s="13">
        <f t="shared" si="113"/>
        <v>235.7</v>
      </c>
      <c r="O1194" s="14">
        <v>424.2</v>
      </c>
      <c r="P1194" s="11">
        <v>219</v>
      </c>
      <c r="Q1194" s="15">
        <v>2.8000000000000001E-2</v>
      </c>
      <c r="R1194" s="16">
        <v>1.9</v>
      </c>
    </row>
    <row r="1195" spans="1:18" s="1" customFormat="1" ht="17.100000000000001" customHeight="1" outlineLevel="2" x14ac:dyDescent="0.2">
      <c r="A1195" s="19">
        <v>1113</v>
      </c>
      <c r="B1195" s="2" t="s">
        <v>22</v>
      </c>
      <c r="C1195" s="2" t="s">
        <v>4333</v>
      </c>
      <c r="D1195" s="2" t="s">
        <v>4620</v>
      </c>
      <c r="E1195" s="10" t="s">
        <v>4621</v>
      </c>
      <c r="F1195" s="10" t="s">
        <v>4622</v>
      </c>
      <c r="G1195" s="2" t="s">
        <v>4342</v>
      </c>
      <c r="H1195" s="2" t="s">
        <v>4530</v>
      </c>
      <c r="I1195" s="11">
        <v>8</v>
      </c>
      <c r="J1195" s="12" t="s">
        <v>25</v>
      </c>
      <c r="K1195" s="14">
        <v>283</v>
      </c>
      <c r="L1195" s="14">
        <v>235.9</v>
      </c>
      <c r="M1195" s="13">
        <f t="shared" si="112"/>
        <v>198.1</v>
      </c>
      <c r="N1195" s="13">
        <f t="shared" si="113"/>
        <v>165.1</v>
      </c>
      <c r="O1195" s="14">
        <v>297.2</v>
      </c>
      <c r="P1195" s="11">
        <v>62</v>
      </c>
      <c r="Q1195" s="15">
        <v>2.9000000000000001E-2</v>
      </c>
      <c r="R1195" s="16">
        <v>1.6</v>
      </c>
    </row>
    <row r="1196" spans="1:18" s="1" customFormat="1" ht="17.100000000000001" customHeight="1" outlineLevel="2" x14ac:dyDescent="0.2">
      <c r="A1196" s="19">
        <v>1114</v>
      </c>
      <c r="B1196" s="2" t="s">
        <v>22</v>
      </c>
      <c r="C1196" s="2" t="s">
        <v>4343</v>
      </c>
      <c r="D1196" s="2" t="s">
        <v>4623</v>
      </c>
      <c r="E1196" s="10" t="s">
        <v>4624</v>
      </c>
      <c r="F1196" s="10" t="s">
        <v>4625</v>
      </c>
      <c r="G1196" s="2" t="s">
        <v>4350</v>
      </c>
      <c r="H1196" s="2" t="s">
        <v>4530</v>
      </c>
      <c r="I1196" s="11">
        <v>8</v>
      </c>
      <c r="J1196" s="12" t="s">
        <v>25</v>
      </c>
      <c r="K1196" s="14">
        <v>396</v>
      </c>
      <c r="L1196" s="14">
        <v>330</v>
      </c>
      <c r="M1196" s="13">
        <f t="shared" si="112"/>
        <v>277.2</v>
      </c>
      <c r="N1196" s="13">
        <f t="shared" si="113"/>
        <v>231</v>
      </c>
      <c r="O1196" s="14">
        <v>415.8</v>
      </c>
      <c r="P1196" s="11">
        <v>161</v>
      </c>
      <c r="Q1196" s="15">
        <v>2.9000000000000001E-2</v>
      </c>
      <c r="R1196" s="16">
        <v>1.8</v>
      </c>
    </row>
    <row r="1197" spans="1:18" s="1" customFormat="1" ht="17.100000000000001" customHeight="1" outlineLevel="2" x14ac:dyDescent="0.2">
      <c r="A1197" s="19">
        <v>1115</v>
      </c>
      <c r="B1197" s="2" t="s">
        <v>22</v>
      </c>
      <c r="C1197" s="2" t="s">
        <v>4333</v>
      </c>
      <c r="D1197" s="2" t="s">
        <v>4626</v>
      </c>
      <c r="E1197" s="10" t="s">
        <v>4627</v>
      </c>
      <c r="F1197" s="10" t="s">
        <v>4628</v>
      </c>
      <c r="G1197" s="2" t="s">
        <v>4342</v>
      </c>
      <c r="H1197" s="2" t="s">
        <v>4629</v>
      </c>
      <c r="I1197" s="11">
        <v>8</v>
      </c>
      <c r="K1197" s="14">
        <v>340</v>
      </c>
      <c r="L1197" s="14">
        <v>283.39999999999998</v>
      </c>
      <c r="M1197" s="13">
        <f t="shared" si="112"/>
        <v>238</v>
      </c>
      <c r="N1197" s="13">
        <f t="shared" si="113"/>
        <v>198.4</v>
      </c>
      <c r="O1197" s="14">
        <v>357</v>
      </c>
      <c r="P1197" s="11">
        <v>128</v>
      </c>
      <c r="Q1197" s="15">
        <v>3.5000000000000003E-2</v>
      </c>
      <c r="R1197" s="16">
        <v>1.9</v>
      </c>
    </row>
    <row r="1198" spans="1:18" s="1" customFormat="1" ht="17.100000000000001" customHeight="1" outlineLevel="2" x14ac:dyDescent="0.2">
      <c r="A1198" s="19">
        <v>1116</v>
      </c>
      <c r="B1198" s="2" t="s">
        <v>22</v>
      </c>
      <c r="C1198" s="2" t="s">
        <v>4343</v>
      </c>
      <c r="D1198" s="2" t="s">
        <v>4630</v>
      </c>
      <c r="E1198" s="10" t="s">
        <v>4631</v>
      </c>
      <c r="F1198" s="10" t="s">
        <v>4632</v>
      </c>
      <c r="G1198" s="2" t="s">
        <v>4350</v>
      </c>
      <c r="H1198" s="2" t="s">
        <v>4633</v>
      </c>
      <c r="I1198" s="11">
        <v>8</v>
      </c>
      <c r="J1198" s="12" t="s">
        <v>25</v>
      </c>
      <c r="K1198" s="14">
        <v>545</v>
      </c>
      <c r="L1198" s="14">
        <v>454.2</v>
      </c>
      <c r="M1198" s="13">
        <f t="shared" si="112"/>
        <v>381.5</v>
      </c>
      <c r="N1198" s="13">
        <f t="shared" si="113"/>
        <v>318</v>
      </c>
      <c r="O1198" s="14">
        <v>572.29999999999995</v>
      </c>
      <c r="P1198" s="11">
        <v>76</v>
      </c>
      <c r="Q1198" s="15">
        <v>3.5000000000000003E-2</v>
      </c>
      <c r="R1198" s="16">
        <v>1.2</v>
      </c>
    </row>
    <row r="1199" spans="1:18" s="1" customFormat="1" ht="17.100000000000001" customHeight="1" outlineLevel="2" x14ac:dyDescent="0.2">
      <c r="A1199" s="19">
        <v>1117</v>
      </c>
      <c r="B1199" s="2" t="s">
        <v>22</v>
      </c>
      <c r="C1199" s="2" t="s">
        <v>4333</v>
      </c>
      <c r="D1199" s="2" t="s">
        <v>4634</v>
      </c>
      <c r="E1199" s="10" t="s">
        <v>4635</v>
      </c>
      <c r="F1199" s="10" t="s">
        <v>4636</v>
      </c>
      <c r="G1199" s="2" t="s">
        <v>4342</v>
      </c>
      <c r="H1199" s="2" t="s">
        <v>4637</v>
      </c>
      <c r="I1199" s="11">
        <v>8</v>
      </c>
      <c r="K1199" s="14">
        <v>263</v>
      </c>
      <c r="L1199" s="14">
        <v>219.2</v>
      </c>
      <c r="M1199" s="13">
        <f t="shared" si="112"/>
        <v>184.1</v>
      </c>
      <c r="N1199" s="13">
        <f t="shared" si="113"/>
        <v>153.5</v>
      </c>
      <c r="O1199" s="14">
        <v>276.2</v>
      </c>
      <c r="P1199" s="11">
        <v>478</v>
      </c>
      <c r="Q1199" s="15">
        <v>1.7000000000000001E-2</v>
      </c>
      <c r="R1199" s="16">
        <v>1.4</v>
      </c>
    </row>
    <row r="1200" spans="1:18" s="1" customFormat="1" ht="17.100000000000001" customHeight="1" outlineLevel="2" x14ac:dyDescent="0.2">
      <c r="A1200" s="19">
        <v>1118</v>
      </c>
      <c r="B1200" s="2" t="s">
        <v>22</v>
      </c>
      <c r="C1200" s="2" t="s">
        <v>4343</v>
      </c>
      <c r="D1200" s="2" t="s">
        <v>4638</v>
      </c>
      <c r="E1200" s="10" t="s">
        <v>4639</v>
      </c>
      <c r="F1200" s="10" t="s">
        <v>4640</v>
      </c>
      <c r="G1200" s="2" t="s">
        <v>4350</v>
      </c>
      <c r="H1200" s="2" t="s">
        <v>4637</v>
      </c>
      <c r="I1200" s="11">
        <v>8</v>
      </c>
      <c r="K1200" s="14">
        <v>380</v>
      </c>
      <c r="L1200" s="14">
        <v>316.7</v>
      </c>
      <c r="M1200" s="13">
        <f t="shared" si="112"/>
        <v>266</v>
      </c>
      <c r="N1200" s="13">
        <f t="shared" si="113"/>
        <v>221.7</v>
      </c>
      <c r="O1200" s="14">
        <v>399</v>
      </c>
      <c r="P1200" s="11">
        <v>346</v>
      </c>
      <c r="Q1200" s="15">
        <v>1.7000000000000001E-2</v>
      </c>
      <c r="R1200" s="16">
        <v>1.6</v>
      </c>
    </row>
    <row r="1201" spans="1:18" s="1" customFormat="1" ht="17.100000000000001" customHeight="1" outlineLevel="2" x14ac:dyDescent="0.2">
      <c r="A1201" s="19">
        <v>1119</v>
      </c>
      <c r="B1201" s="2" t="s">
        <v>22</v>
      </c>
      <c r="C1201" s="2" t="s">
        <v>4333</v>
      </c>
      <c r="D1201" s="2" t="s">
        <v>4641</v>
      </c>
      <c r="E1201" s="10" t="s">
        <v>4642</v>
      </c>
      <c r="F1201" s="10" t="s">
        <v>4643</v>
      </c>
      <c r="G1201" s="2" t="s">
        <v>4342</v>
      </c>
      <c r="H1201" s="2" t="s">
        <v>4644</v>
      </c>
      <c r="I1201" s="11">
        <v>8</v>
      </c>
      <c r="J1201" s="12" t="s">
        <v>25</v>
      </c>
      <c r="K1201" s="14">
        <v>278</v>
      </c>
      <c r="L1201" s="14">
        <v>231.7</v>
      </c>
      <c r="M1201" s="13">
        <f t="shared" si="112"/>
        <v>194.6</v>
      </c>
      <c r="N1201" s="13">
        <f t="shared" si="113"/>
        <v>162.19999999999999</v>
      </c>
      <c r="O1201" s="14">
        <v>291.89999999999998</v>
      </c>
      <c r="P1201" s="11">
        <v>131</v>
      </c>
      <c r="Q1201" s="15">
        <v>2.7E-2</v>
      </c>
      <c r="R1201" s="16">
        <v>2</v>
      </c>
    </row>
    <row r="1202" spans="1:18" s="1" customFormat="1" ht="17.100000000000001" customHeight="1" outlineLevel="2" x14ac:dyDescent="0.2">
      <c r="A1202" s="19">
        <v>1120</v>
      </c>
      <c r="B1202" s="2" t="s">
        <v>22</v>
      </c>
      <c r="C1202" s="2" t="s">
        <v>4343</v>
      </c>
      <c r="D1202" s="2" t="s">
        <v>4645</v>
      </c>
      <c r="E1202" s="10" t="s">
        <v>4646</v>
      </c>
      <c r="F1202" s="10" t="s">
        <v>4647</v>
      </c>
      <c r="G1202" s="2" t="s">
        <v>4350</v>
      </c>
      <c r="H1202" s="2" t="s">
        <v>4644</v>
      </c>
      <c r="I1202" s="11">
        <v>8</v>
      </c>
      <c r="J1202" s="12" t="s">
        <v>25</v>
      </c>
      <c r="K1202" s="14">
        <v>488</v>
      </c>
      <c r="L1202" s="14">
        <v>406.7</v>
      </c>
      <c r="M1202" s="13">
        <f t="shared" si="112"/>
        <v>341.6</v>
      </c>
      <c r="N1202" s="13">
        <f t="shared" si="113"/>
        <v>284.70000000000005</v>
      </c>
      <c r="O1202" s="14">
        <v>512.4</v>
      </c>
      <c r="P1202" s="11">
        <v>67</v>
      </c>
      <c r="Q1202" s="15">
        <v>2.7E-2</v>
      </c>
      <c r="R1202" s="16">
        <v>2.2000000000000002</v>
      </c>
    </row>
    <row r="1203" spans="1:18" s="1" customFormat="1" ht="17.100000000000001" customHeight="1" outlineLevel="2" x14ac:dyDescent="0.2">
      <c r="A1203" s="19">
        <v>1121</v>
      </c>
      <c r="B1203" s="2" t="s">
        <v>22</v>
      </c>
      <c r="C1203" s="2" t="s">
        <v>4333</v>
      </c>
      <c r="D1203" s="2" t="s">
        <v>4648</v>
      </c>
      <c r="E1203" s="10" t="s">
        <v>4649</v>
      </c>
      <c r="F1203" s="2" t="s">
        <v>4650</v>
      </c>
      <c r="G1203" s="2" t="s">
        <v>4342</v>
      </c>
      <c r="H1203" s="2" t="s">
        <v>4651</v>
      </c>
      <c r="I1203" s="11">
        <v>8</v>
      </c>
      <c r="J1203" s="12" t="s">
        <v>25</v>
      </c>
      <c r="K1203" s="14">
        <v>267</v>
      </c>
      <c r="L1203" s="14">
        <v>222.5</v>
      </c>
      <c r="M1203" s="13">
        <f t="shared" si="112"/>
        <v>186.9</v>
      </c>
      <c r="N1203" s="13">
        <f t="shared" si="113"/>
        <v>155.79999999999998</v>
      </c>
      <c r="O1203" s="14">
        <v>280.39999999999998</v>
      </c>
      <c r="P1203" s="11">
        <v>67</v>
      </c>
      <c r="Q1203" s="15">
        <v>2.8000000000000001E-2</v>
      </c>
      <c r="R1203" s="16">
        <v>1.3</v>
      </c>
    </row>
    <row r="1204" spans="1:18" s="1" customFormat="1" ht="17.100000000000001" customHeight="1" outlineLevel="2" x14ac:dyDescent="0.2">
      <c r="A1204" s="19">
        <v>1122</v>
      </c>
      <c r="B1204" s="2" t="s">
        <v>22</v>
      </c>
      <c r="C1204" s="2" t="s">
        <v>4333</v>
      </c>
      <c r="D1204" s="2" t="s">
        <v>4652</v>
      </c>
      <c r="E1204" s="10" t="s">
        <v>4653</v>
      </c>
      <c r="F1204" s="10" t="s">
        <v>4654</v>
      </c>
      <c r="G1204" s="2" t="s">
        <v>4342</v>
      </c>
      <c r="H1204" s="2" t="s">
        <v>4655</v>
      </c>
      <c r="I1204" s="11">
        <v>8</v>
      </c>
      <c r="K1204" s="14">
        <v>267</v>
      </c>
      <c r="L1204" s="14">
        <v>222.5</v>
      </c>
      <c r="M1204" s="13">
        <f t="shared" si="112"/>
        <v>186.9</v>
      </c>
      <c r="N1204" s="13">
        <f t="shared" si="113"/>
        <v>155.79999999999998</v>
      </c>
      <c r="O1204" s="14">
        <v>280.39999999999998</v>
      </c>
      <c r="P1204" s="18">
        <v>1649</v>
      </c>
      <c r="Q1204" s="15">
        <v>2.7E-2</v>
      </c>
      <c r="R1204" s="16">
        <v>1.6</v>
      </c>
    </row>
    <row r="1205" spans="1:18" s="1" customFormat="1" ht="17.100000000000001" customHeight="1" outlineLevel="2" x14ac:dyDescent="0.2">
      <c r="A1205" s="19">
        <v>1123</v>
      </c>
      <c r="B1205" s="2" t="s">
        <v>22</v>
      </c>
      <c r="C1205" s="2" t="s">
        <v>4343</v>
      </c>
      <c r="D1205" s="2" t="s">
        <v>4656</v>
      </c>
      <c r="E1205" s="10" t="s">
        <v>4657</v>
      </c>
      <c r="F1205" s="10" t="s">
        <v>4658</v>
      </c>
      <c r="G1205" s="2" t="s">
        <v>4350</v>
      </c>
      <c r="H1205" s="2" t="s">
        <v>4655</v>
      </c>
      <c r="I1205" s="11">
        <v>8</v>
      </c>
      <c r="K1205" s="14">
        <v>520</v>
      </c>
      <c r="L1205" s="14">
        <v>433.4</v>
      </c>
      <c r="M1205" s="13">
        <f t="shared" si="112"/>
        <v>364</v>
      </c>
      <c r="N1205" s="13">
        <f t="shared" si="113"/>
        <v>303.40000000000003</v>
      </c>
      <c r="O1205" s="14">
        <v>546</v>
      </c>
      <c r="P1205" s="11">
        <v>269</v>
      </c>
      <c r="Q1205" s="15">
        <v>2.7E-2</v>
      </c>
      <c r="R1205" s="16">
        <v>1.8</v>
      </c>
    </row>
    <row r="1206" spans="1:18" s="1" customFormat="1" ht="17.100000000000001" customHeight="1" outlineLevel="2" x14ac:dyDescent="0.2">
      <c r="A1206" s="19">
        <v>1124</v>
      </c>
      <c r="B1206" s="2" t="s">
        <v>22</v>
      </c>
      <c r="C1206" s="2" t="s">
        <v>4333</v>
      </c>
      <c r="D1206" s="2" t="s">
        <v>4659</v>
      </c>
      <c r="E1206" s="10" t="s">
        <v>4660</v>
      </c>
      <c r="F1206" s="10" t="s">
        <v>4661</v>
      </c>
      <c r="G1206" s="2" t="s">
        <v>4342</v>
      </c>
      <c r="H1206" s="2" t="s">
        <v>4662</v>
      </c>
      <c r="I1206" s="11">
        <v>8</v>
      </c>
      <c r="J1206" s="12" t="s">
        <v>25</v>
      </c>
      <c r="K1206" s="14">
        <v>240</v>
      </c>
      <c r="L1206" s="14">
        <v>200</v>
      </c>
      <c r="M1206" s="13">
        <f t="shared" si="112"/>
        <v>168</v>
      </c>
      <c r="N1206" s="13">
        <f t="shared" si="113"/>
        <v>140</v>
      </c>
      <c r="O1206" s="14">
        <v>252</v>
      </c>
      <c r="P1206" s="11">
        <v>169</v>
      </c>
      <c r="Q1206" s="15">
        <v>1.7000000000000001E-2</v>
      </c>
      <c r="R1206" s="16">
        <v>1.2</v>
      </c>
    </row>
    <row r="1207" spans="1:18" s="1" customFormat="1" ht="17.100000000000001" customHeight="1" outlineLevel="2" x14ac:dyDescent="0.2">
      <c r="A1207" s="19">
        <v>1125</v>
      </c>
      <c r="B1207" s="2" t="s">
        <v>22</v>
      </c>
      <c r="C1207" s="2" t="s">
        <v>4343</v>
      </c>
      <c r="D1207" s="2" t="s">
        <v>4663</v>
      </c>
      <c r="E1207" s="10" t="s">
        <v>4664</v>
      </c>
      <c r="F1207" s="10" t="s">
        <v>4665</v>
      </c>
      <c r="G1207" s="2" t="s">
        <v>4350</v>
      </c>
      <c r="H1207" s="2" t="s">
        <v>4662</v>
      </c>
      <c r="I1207" s="11">
        <v>8</v>
      </c>
      <c r="J1207" s="12" t="s">
        <v>25</v>
      </c>
      <c r="K1207" s="14">
        <v>380</v>
      </c>
      <c r="L1207" s="14">
        <v>316.7</v>
      </c>
      <c r="M1207" s="13">
        <f t="shared" si="112"/>
        <v>266</v>
      </c>
      <c r="N1207" s="13">
        <f t="shared" si="113"/>
        <v>221.7</v>
      </c>
      <c r="O1207" s="14">
        <v>399</v>
      </c>
      <c r="P1207" s="11">
        <v>186</v>
      </c>
      <c r="Q1207" s="15">
        <v>1.7000000000000001E-2</v>
      </c>
      <c r="R1207" s="16">
        <v>1.4</v>
      </c>
    </row>
    <row r="1208" spans="1:18" s="1" customFormat="1" ht="17.100000000000001" customHeight="1" outlineLevel="2" x14ac:dyDescent="0.2">
      <c r="A1208" s="19">
        <v>1126</v>
      </c>
      <c r="B1208" s="2" t="s">
        <v>22</v>
      </c>
      <c r="C1208" s="2" t="s">
        <v>4333</v>
      </c>
      <c r="D1208" s="2" t="s">
        <v>4666</v>
      </c>
      <c r="E1208" s="10" t="s">
        <v>4667</v>
      </c>
      <c r="F1208" s="10" t="s">
        <v>4668</v>
      </c>
      <c r="G1208" s="2" t="s">
        <v>4342</v>
      </c>
      <c r="H1208" s="2" t="s">
        <v>4669</v>
      </c>
      <c r="I1208" s="11">
        <v>8</v>
      </c>
      <c r="J1208" s="12" t="s">
        <v>25</v>
      </c>
      <c r="K1208" s="14">
        <v>290</v>
      </c>
      <c r="L1208" s="14">
        <v>241.7</v>
      </c>
      <c r="M1208" s="13">
        <f t="shared" si="112"/>
        <v>203</v>
      </c>
      <c r="N1208" s="13">
        <f t="shared" si="113"/>
        <v>169.2</v>
      </c>
      <c r="O1208" s="14">
        <v>304.5</v>
      </c>
      <c r="P1208" s="11">
        <v>133</v>
      </c>
      <c r="Q1208" s="15">
        <v>1.7000000000000001E-2</v>
      </c>
      <c r="R1208" s="16">
        <v>1.2</v>
      </c>
    </row>
    <row r="1209" spans="1:18" s="1" customFormat="1" ht="17.100000000000001" customHeight="1" outlineLevel="2" x14ac:dyDescent="0.2">
      <c r="A1209" s="19">
        <v>1127</v>
      </c>
      <c r="B1209" s="2" t="s">
        <v>22</v>
      </c>
      <c r="C1209" s="2" t="s">
        <v>4343</v>
      </c>
      <c r="D1209" s="2" t="s">
        <v>4670</v>
      </c>
      <c r="E1209" s="10" t="s">
        <v>4671</v>
      </c>
      <c r="F1209" s="10" t="s">
        <v>4672</v>
      </c>
      <c r="G1209" s="2" t="s">
        <v>4350</v>
      </c>
      <c r="H1209" s="2" t="s">
        <v>4669</v>
      </c>
      <c r="I1209" s="11">
        <v>8</v>
      </c>
      <c r="J1209" s="12" t="s">
        <v>25</v>
      </c>
      <c r="K1209" s="14">
        <v>366</v>
      </c>
      <c r="L1209" s="14">
        <v>305</v>
      </c>
      <c r="M1209" s="13">
        <f t="shared" si="112"/>
        <v>256.2</v>
      </c>
      <c r="N1209" s="13">
        <f t="shared" si="113"/>
        <v>213.5</v>
      </c>
      <c r="O1209" s="14">
        <v>384.3</v>
      </c>
      <c r="P1209" s="11">
        <v>254</v>
      </c>
      <c r="Q1209" s="15">
        <v>1.7000000000000001E-2</v>
      </c>
      <c r="R1209" s="16">
        <v>1.4</v>
      </c>
    </row>
    <row r="1210" spans="1:18" s="1" customFormat="1" ht="17.100000000000001" customHeight="1" outlineLevel="2" x14ac:dyDescent="0.2">
      <c r="A1210" s="19">
        <v>1128</v>
      </c>
      <c r="B1210" s="2" t="s">
        <v>22</v>
      </c>
      <c r="C1210" s="2" t="s">
        <v>4333</v>
      </c>
      <c r="D1210" s="2" t="s">
        <v>4673</v>
      </c>
      <c r="E1210" s="10" t="s">
        <v>4674</v>
      </c>
      <c r="F1210" s="10" t="s">
        <v>4675</v>
      </c>
      <c r="G1210" s="2" t="s">
        <v>4342</v>
      </c>
      <c r="H1210" s="2" t="s">
        <v>4676</v>
      </c>
      <c r="I1210" s="11">
        <v>8</v>
      </c>
      <c r="K1210" s="14">
        <v>289</v>
      </c>
      <c r="L1210" s="14">
        <v>240.9</v>
      </c>
      <c r="M1210" s="13">
        <f t="shared" si="112"/>
        <v>202.3</v>
      </c>
      <c r="N1210" s="13">
        <f t="shared" si="113"/>
        <v>168.6</v>
      </c>
      <c r="O1210" s="14">
        <v>303.5</v>
      </c>
      <c r="P1210" s="11">
        <v>831</v>
      </c>
      <c r="Q1210" s="15">
        <v>2.7E-2</v>
      </c>
      <c r="R1210" s="16">
        <v>1.5</v>
      </c>
    </row>
    <row r="1211" spans="1:18" s="1" customFormat="1" ht="17.100000000000001" customHeight="1" outlineLevel="2" x14ac:dyDescent="0.2">
      <c r="A1211" s="19">
        <v>1129</v>
      </c>
      <c r="B1211" s="2" t="s">
        <v>22</v>
      </c>
      <c r="C1211" s="2" t="s">
        <v>4343</v>
      </c>
      <c r="D1211" s="2" t="s">
        <v>4677</v>
      </c>
      <c r="E1211" s="10" t="s">
        <v>4678</v>
      </c>
      <c r="F1211" s="10" t="s">
        <v>4679</v>
      </c>
      <c r="G1211" s="2" t="s">
        <v>4350</v>
      </c>
      <c r="H1211" s="2" t="s">
        <v>4676</v>
      </c>
      <c r="I1211" s="11">
        <v>8</v>
      </c>
      <c r="K1211" s="14">
        <v>502</v>
      </c>
      <c r="L1211" s="14">
        <v>418.4</v>
      </c>
      <c r="M1211" s="13">
        <f t="shared" si="112"/>
        <v>351.4</v>
      </c>
      <c r="N1211" s="13">
        <f t="shared" si="113"/>
        <v>292.90000000000003</v>
      </c>
      <c r="O1211" s="14">
        <v>527.1</v>
      </c>
      <c r="P1211" s="11">
        <v>201</v>
      </c>
      <c r="Q1211" s="15">
        <v>2.7E-2</v>
      </c>
      <c r="R1211" s="16">
        <v>2.5</v>
      </c>
    </row>
    <row r="1212" spans="1:18" s="1" customFormat="1" ht="17.100000000000001" customHeight="1" outlineLevel="2" x14ac:dyDescent="0.2">
      <c r="A1212" s="19">
        <v>1130</v>
      </c>
      <c r="B1212" s="2" t="s">
        <v>22</v>
      </c>
      <c r="C1212" s="2" t="s">
        <v>4333</v>
      </c>
      <c r="D1212" s="2" t="s">
        <v>4680</v>
      </c>
      <c r="E1212" s="10" t="s">
        <v>4681</v>
      </c>
      <c r="F1212" s="10" t="s">
        <v>4682</v>
      </c>
      <c r="G1212" s="2" t="s">
        <v>4342</v>
      </c>
      <c r="H1212" s="2" t="s">
        <v>4683</v>
      </c>
      <c r="I1212" s="11">
        <v>8</v>
      </c>
      <c r="J1212" s="12" t="s">
        <v>25</v>
      </c>
      <c r="K1212" s="14">
        <v>307</v>
      </c>
      <c r="L1212" s="14">
        <v>255.9</v>
      </c>
      <c r="M1212" s="13">
        <f t="shared" si="112"/>
        <v>214.9</v>
      </c>
      <c r="N1212" s="13">
        <f t="shared" si="113"/>
        <v>179.1</v>
      </c>
      <c r="O1212" s="14">
        <v>322.39999999999998</v>
      </c>
      <c r="P1212" s="11">
        <v>114</v>
      </c>
      <c r="Q1212" s="15">
        <v>2.7E-2</v>
      </c>
      <c r="R1212" s="16">
        <v>1.9</v>
      </c>
    </row>
    <row r="1213" spans="1:18" s="1" customFormat="1" ht="17.100000000000001" customHeight="1" outlineLevel="2" x14ac:dyDescent="0.2">
      <c r="A1213" s="19">
        <v>1131</v>
      </c>
      <c r="B1213" s="2" t="s">
        <v>22</v>
      </c>
      <c r="C1213" s="2" t="s">
        <v>4343</v>
      </c>
      <c r="D1213" s="2" t="s">
        <v>4684</v>
      </c>
      <c r="E1213" s="10" t="s">
        <v>4685</v>
      </c>
      <c r="F1213" s="10" t="s">
        <v>4686</v>
      </c>
      <c r="G1213" s="2" t="s">
        <v>4350</v>
      </c>
      <c r="H1213" s="2" t="s">
        <v>4683</v>
      </c>
      <c r="I1213" s="11">
        <v>8</v>
      </c>
      <c r="J1213" s="12" t="s">
        <v>25</v>
      </c>
      <c r="K1213" s="14">
        <v>480</v>
      </c>
      <c r="L1213" s="14">
        <v>400</v>
      </c>
      <c r="M1213" s="13">
        <f t="shared" si="112"/>
        <v>336</v>
      </c>
      <c r="N1213" s="13">
        <f t="shared" si="113"/>
        <v>280</v>
      </c>
      <c r="O1213" s="14">
        <v>504</v>
      </c>
      <c r="P1213" s="11">
        <v>88</v>
      </c>
      <c r="Q1213" s="15">
        <v>2.7E-2</v>
      </c>
      <c r="R1213" s="16">
        <v>2.1</v>
      </c>
    </row>
    <row r="1214" spans="1:18" s="1" customFormat="1" ht="17.100000000000001" customHeight="1" outlineLevel="2" x14ac:dyDescent="0.2">
      <c r="A1214" s="19">
        <v>1132</v>
      </c>
      <c r="B1214" s="2" t="s">
        <v>22</v>
      </c>
      <c r="C1214" s="2" t="s">
        <v>4333</v>
      </c>
      <c r="D1214" s="2" t="s">
        <v>4687</v>
      </c>
      <c r="E1214" s="10" t="s">
        <v>4688</v>
      </c>
      <c r="F1214" s="10" t="s">
        <v>4689</v>
      </c>
      <c r="G1214" s="2" t="s">
        <v>4342</v>
      </c>
      <c r="H1214" s="2" t="s">
        <v>4690</v>
      </c>
      <c r="I1214" s="11">
        <v>8</v>
      </c>
      <c r="K1214" s="14">
        <v>299</v>
      </c>
      <c r="L1214" s="14">
        <v>249.2</v>
      </c>
      <c r="M1214" s="13">
        <f t="shared" si="112"/>
        <v>209.3</v>
      </c>
      <c r="N1214" s="13">
        <f t="shared" si="113"/>
        <v>174.5</v>
      </c>
      <c r="O1214" s="14">
        <v>314</v>
      </c>
      <c r="P1214" s="11">
        <v>572</v>
      </c>
      <c r="Q1214" s="15">
        <v>2.7E-2</v>
      </c>
      <c r="R1214" s="16">
        <v>1.9</v>
      </c>
    </row>
    <row r="1215" spans="1:18" s="1" customFormat="1" ht="17.100000000000001" customHeight="1" outlineLevel="2" x14ac:dyDescent="0.2">
      <c r="A1215" s="19">
        <v>1133</v>
      </c>
      <c r="B1215" s="2" t="s">
        <v>22</v>
      </c>
      <c r="C1215" s="2" t="s">
        <v>4343</v>
      </c>
      <c r="D1215" s="2" t="s">
        <v>4691</v>
      </c>
      <c r="E1215" s="10" t="s">
        <v>4692</v>
      </c>
      <c r="F1215" s="10" t="s">
        <v>4693</v>
      </c>
      <c r="G1215" s="2" t="s">
        <v>4350</v>
      </c>
      <c r="H1215" s="2" t="s">
        <v>4690</v>
      </c>
      <c r="I1215" s="11">
        <v>8</v>
      </c>
      <c r="K1215" s="14">
        <v>565</v>
      </c>
      <c r="L1215" s="14">
        <v>470.9</v>
      </c>
      <c r="M1215" s="13">
        <f t="shared" ref="M1215:M1278" si="114">ROUNDUP(K1215*(1-$M$6),1)</f>
        <v>395.5</v>
      </c>
      <c r="N1215" s="13">
        <f t="shared" ref="N1215:N1278" si="115">ROUNDUP(M1215/1.2,1)</f>
        <v>329.6</v>
      </c>
      <c r="O1215" s="14">
        <v>593.29999999999995</v>
      </c>
      <c r="P1215" s="11">
        <v>541</v>
      </c>
      <c r="Q1215" s="15">
        <v>2.7E-2</v>
      </c>
      <c r="R1215" s="16">
        <v>2.1</v>
      </c>
    </row>
    <row r="1216" spans="1:18" s="1" customFormat="1" ht="17.100000000000001" customHeight="1" outlineLevel="2" x14ac:dyDescent="0.2">
      <c r="A1216" s="19">
        <v>1134</v>
      </c>
      <c r="B1216" s="2" t="s">
        <v>22</v>
      </c>
      <c r="C1216" s="2" t="s">
        <v>4333</v>
      </c>
      <c r="D1216" s="2" t="s">
        <v>4694</v>
      </c>
      <c r="E1216" s="10" t="s">
        <v>4695</v>
      </c>
      <c r="F1216" s="10" t="s">
        <v>4696</v>
      </c>
      <c r="G1216" s="2" t="s">
        <v>4697</v>
      </c>
      <c r="H1216" s="2" t="s">
        <v>4698</v>
      </c>
      <c r="I1216" s="11">
        <v>8</v>
      </c>
      <c r="J1216" s="12" t="s">
        <v>25</v>
      </c>
      <c r="K1216" s="14">
        <v>432</v>
      </c>
      <c r="L1216" s="14">
        <v>360</v>
      </c>
      <c r="M1216" s="13">
        <f t="shared" si="114"/>
        <v>302.39999999999998</v>
      </c>
      <c r="N1216" s="13">
        <f t="shared" si="115"/>
        <v>252</v>
      </c>
      <c r="O1216" s="14">
        <v>453.6</v>
      </c>
      <c r="P1216" s="11">
        <v>111</v>
      </c>
      <c r="Q1216" s="15">
        <v>5.0999999999999997E-2</v>
      </c>
      <c r="R1216" s="16">
        <v>1.6</v>
      </c>
    </row>
    <row r="1217" spans="1:18" s="1" customFormat="1" ht="17.100000000000001" customHeight="1" outlineLevel="2" x14ac:dyDescent="0.2">
      <c r="A1217" s="19">
        <v>1135</v>
      </c>
      <c r="B1217" s="2" t="s">
        <v>22</v>
      </c>
      <c r="C1217" s="2" t="s">
        <v>4343</v>
      </c>
      <c r="D1217" s="2" t="s">
        <v>4699</v>
      </c>
      <c r="E1217" s="10" t="s">
        <v>4700</v>
      </c>
      <c r="F1217" s="10" t="s">
        <v>4701</v>
      </c>
      <c r="G1217" s="2" t="s">
        <v>4702</v>
      </c>
      <c r="H1217" s="2" t="s">
        <v>4698</v>
      </c>
      <c r="I1217" s="11">
        <v>8</v>
      </c>
      <c r="J1217" s="12" t="s">
        <v>25</v>
      </c>
      <c r="K1217" s="14">
        <v>790</v>
      </c>
      <c r="L1217" s="14">
        <v>658.4</v>
      </c>
      <c r="M1217" s="13">
        <f t="shared" si="114"/>
        <v>553</v>
      </c>
      <c r="N1217" s="13">
        <f t="shared" si="115"/>
        <v>460.90000000000003</v>
      </c>
      <c r="O1217" s="14">
        <v>829.5</v>
      </c>
      <c r="P1217" s="11">
        <v>88</v>
      </c>
      <c r="Q1217" s="15">
        <v>5.0999999999999997E-2</v>
      </c>
      <c r="R1217" s="16">
        <v>1.8</v>
      </c>
    </row>
    <row r="1218" spans="1:18" s="1" customFormat="1" ht="17.100000000000001" customHeight="1" outlineLevel="2" x14ac:dyDescent="0.2">
      <c r="A1218" s="19">
        <v>1136</v>
      </c>
      <c r="B1218" s="2" t="s">
        <v>22</v>
      </c>
      <c r="C1218" s="2" t="s">
        <v>4333</v>
      </c>
      <c r="D1218" s="2" t="s">
        <v>4703</v>
      </c>
      <c r="E1218" s="10" t="s">
        <v>4704</v>
      </c>
      <c r="F1218" s="10" t="s">
        <v>4705</v>
      </c>
      <c r="G1218" s="2" t="s">
        <v>4401</v>
      </c>
      <c r="H1218" s="2" t="s">
        <v>4706</v>
      </c>
      <c r="I1218" s="11">
        <v>8</v>
      </c>
      <c r="J1218" s="12" t="s">
        <v>25</v>
      </c>
      <c r="K1218" s="14">
        <v>537</v>
      </c>
      <c r="L1218" s="14">
        <v>447.5</v>
      </c>
      <c r="M1218" s="13">
        <f t="shared" si="114"/>
        <v>375.9</v>
      </c>
      <c r="N1218" s="13">
        <f t="shared" si="115"/>
        <v>313.3</v>
      </c>
      <c r="O1218" s="14">
        <v>563.9</v>
      </c>
      <c r="P1218" s="11">
        <v>131</v>
      </c>
      <c r="Q1218" s="15">
        <v>5.6000000000000001E-2</v>
      </c>
      <c r="R1218" s="16">
        <v>1.9</v>
      </c>
    </row>
    <row r="1219" spans="1:18" s="1" customFormat="1" ht="17.100000000000001" customHeight="1" outlineLevel="2" x14ac:dyDescent="0.2">
      <c r="A1219" s="19">
        <v>1137</v>
      </c>
      <c r="B1219" s="2" t="s">
        <v>22</v>
      </c>
      <c r="C1219" s="2" t="s">
        <v>4343</v>
      </c>
      <c r="D1219" s="2" t="s">
        <v>4707</v>
      </c>
      <c r="E1219" s="10" t="s">
        <v>4708</v>
      </c>
      <c r="F1219" s="10" t="s">
        <v>4709</v>
      </c>
      <c r="G1219" s="2" t="s">
        <v>4702</v>
      </c>
      <c r="H1219" s="2" t="s">
        <v>4706</v>
      </c>
      <c r="I1219" s="11">
        <v>8</v>
      </c>
      <c r="J1219" s="12" t="s">
        <v>25</v>
      </c>
      <c r="K1219" s="14">
        <v>874</v>
      </c>
      <c r="L1219" s="14">
        <v>728.4</v>
      </c>
      <c r="M1219" s="13">
        <f t="shared" si="114"/>
        <v>611.79999999999995</v>
      </c>
      <c r="N1219" s="13">
        <f t="shared" si="115"/>
        <v>509.90000000000003</v>
      </c>
      <c r="O1219" s="14">
        <v>917.7</v>
      </c>
      <c r="P1219" s="11">
        <v>184</v>
      </c>
      <c r="Q1219" s="15">
        <v>5.6000000000000001E-2</v>
      </c>
      <c r="R1219" s="16">
        <v>2.1</v>
      </c>
    </row>
    <row r="1220" spans="1:18" s="1" customFormat="1" ht="17.100000000000001" customHeight="1" outlineLevel="2" x14ac:dyDescent="0.2">
      <c r="A1220" s="19">
        <v>1138</v>
      </c>
      <c r="B1220" s="2" t="s">
        <v>22</v>
      </c>
      <c r="C1220" s="2" t="s">
        <v>4333</v>
      </c>
      <c r="D1220" s="2" t="s">
        <v>4710</v>
      </c>
      <c r="E1220" s="10" t="s">
        <v>4711</v>
      </c>
      <c r="F1220" s="10" t="s">
        <v>4712</v>
      </c>
      <c r="G1220" s="2" t="s">
        <v>4342</v>
      </c>
      <c r="H1220" s="2" t="s">
        <v>4713</v>
      </c>
      <c r="I1220" s="11">
        <v>8</v>
      </c>
      <c r="J1220" s="12" t="s">
        <v>25</v>
      </c>
      <c r="K1220" s="14">
        <v>228</v>
      </c>
      <c r="L1220" s="14">
        <v>190</v>
      </c>
      <c r="M1220" s="13">
        <f t="shared" si="114"/>
        <v>159.6</v>
      </c>
      <c r="N1220" s="13">
        <f t="shared" si="115"/>
        <v>133</v>
      </c>
      <c r="O1220" s="14">
        <v>239.4</v>
      </c>
      <c r="P1220" s="11">
        <v>200</v>
      </c>
      <c r="Q1220" s="15">
        <v>2.9000000000000001E-2</v>
      </c>
      <c r="R1220" s="16">
        <v>1.7</v>
      </c>
    </row>
    <row r="1221" spans="1:18" s="1" customFormat="1" ht="17.100000000000001" customHeight="1" outlineLevel="2" x14ac:dyDescent="0.2">
      <c r="A1221" s="19">
        <v>1139</v>
      </c>
      <c r="B1221" s="2" t="s">
        <v>22</v>
      </c>
      <c r="C1221" s="2" t="s">
        <v>4343</v>
      </c>
      <c r="D1221" s="2" t="s">
        <v>4714</v>
      </c>
      <c r="E1221" s="10" t="s">
        <v>4715</v>
      </c>
      <c r="F1221" s="10" t="s">
        <v>4716</v>
      </c>
      <c r="G1221" s="2" t="s">
        <v>4350</v>
      </c>
      <c r="H1221" s="2" t="s">
        <v>4713</v>
      </c>
      <c r="I1221" s="11">
        <v>8</v>
      </c>
      <c r="J1221" s="12" t="s">
        <v>25</v>
      </c>
      <c r="K1221" s="14">
        <v>371</v>
      </c>
      <c r="L1221" s="14">
        <v>309.2</v>
      </c>
      <c r="M1221" s="13">
        <f t="shared" si="114"/>
        <v>259.7</v>
      </c>
      <c r="N1221" s="13">
        <f t="shared" si="115"/>
        <v>216.5</v>
      </c>
      <c r="O1221" s="14">
        <v>389.6</v>
      </c>
      <c r="P1221" s="11">
        <v>93</v>
      </c>
      <c r="Q1221" s="15">
        <v>2.9000000000000001E-2</v>
      </c>
      <c r="R1221" s="16">
        <v>1.9</v>
      </c>
    </row>
    <row r="1222" spans="1:18" s="1" customFormat="1" ht="17.100000000000001" customHeight="1" outlineLevel="2" x14ac:dyDescent="0.2">
      <c r="A1222" s="19">
        <v>1140</v>
      </c>
      <c r="B1222" s="2" t="s">
        <v>22</v>
      </c>
      <c r="C1222" s="2" t="s">
        <v>4333</v>
      </c>
      <c r="D1222" s="2" t="s">
        <v>4717</v>
      </c>
      <c r="E1222" s="10" t="s">
        <v>4718</v>
      </c>
      <c r="F1222" s="10" t="s">
        <v>4719</v>
      </c>
      <c r="G1222" s="2" t="s">
        <v>4342</v>
      </c>
      <c r="H1222" s="2" t="s">
        <v>4720</v>
      </c>
      <c r="I1222" s="11">
        <v>8</v>
      </c>
      <c r="J1222" s="12" t="s">
        <v>25</v>
      </c>
      <c r="K1222" s="14">
        <v>235</v>
      </c>
      <c r="L1222" s="14">
        <v>195.9</v>
      </c>
      <c r="M1222" s="13">
        <f t="shared" si="114"/>
        <v>164.5</v>
      </c>
      <c r="N1222" s="13">
        <f t="shared" si="115"/>
        <v>137.1</v>
      </c>
      <c r="O1222" s="14">
        <v>246.8</v>
      </c>
      <c r="P1222" s="11">
        <v>165</v>
      </c>
      <c r="Q1222" s="15">
        <v>3.5000000000000003E-2</v>
      </c>
      <c r="R1222" s="16">
        <v>1.6</v>
      </c>
    </row>
    <row r="1223" spans="1:18" s="1" customFormat="1" ht="17.100000000000001" customHeight="1" outlineLevel="2" x14ac:dyDescent="0.2">
      <c r="A1223" s="19">
        <v>1141</v>
      </c>
      <c r="B1223" s="2" t="s">
        <v>22</v>
      </c>
      <c r="C1223" s="2" t="s">
        <v>4343</v>
      </c>
      <c r="D1223" s="2" t="s">
        <v>4721</v>
      </c>
      <c r="E1223" s="10" t="s">
        <v>4722</v>
      </c>
      <c r="F1223" s="10" t="s">
        <v>4723</v>
      </c>
      <c r="G1223" s="2" t="s">
        <v>4350</v>
      </c>
      <c r="H1223" s="2" t="s">
        <v>4720</v>
      </c>
      <c r="I1223" s="11">
        <v>8</v>
      </c>
      <c r="J1223" s="12" t="s">
        <v>25</v>
      </c>
      <c r="K1223" s="14">
        <v>470</v>
      </c>
      <c r="L1223" s="14">
        <v>391.7</v>
      </c>
      <c r="M1223" s="13">
        <f t="shared" si="114"/>
        <v>329</v>
      </c>
      <c r="N1223" s="13">
        <f t="shared" si="115"/>
        <v>274.20000000000005</v>
      </c>
      <c r="O1223" s="14">
        <v>493.5</v>
      </c>
      <c r="P1223" s="11">
        <v>115</v>
      </c>
      <c r="Q1223" s="15">
        <v>3.5000000000000003E-2</v>
      </c>
      <c r="R1223" s="16">
        <v>2</v>
      </c>
    </row>
    <row r="1224" spans="1:18" s="1" customFormat="1" ht="17.100000000000001" customHeight="1" outlineLevel="2" x14ac:dyDescent="0.2">
      <c r="A1224" s="19">
        <v>1142</v>
      </c>
      <c r="B1224" s="2" t="s">
        <v>22</v>
      </c>
      <c r="C1224" s="2" t="s">
        <v>4333</v>
      </c>
      <c r="D1224" s="2" t="s">
        <v>4724</v>
      </c>
      <c r="E1224" s="10" t="s">
        <v>4725</v>
      </c>
      <c r="F1224" s="10" t="s">
        <v>4726</v>
      </c>
      <c r="G1224" s="2" t="s">
        <v>4342</v>
      </c>
      <c r="H1224" s="2" t="s">
        <v>4727</v>
      </c>
      <c r="I1224" s="11">
        <v>8</v>
      </c>
      <c r="K1224" s="14">
        <v>271</v>
      </c>
      <c r="L1224" s="14">
        <v>225.9</v>
      </c>
      <c r="M1224" s="13">
        <f t="shared" si="114"/>
        <v>189.7</v>
      </c>
      <c r="N1224" s="13">
        <f t="shared" si="115"/>
        <v>158.1</v>
      </c>
      <c r="O1224" s="14">
        <v>284.60000000000002</v>
      </c>
      <c r="P1224" s="11">
        <v>798</v>
      </c>
      <c r="Q1224" s="15">
        <v>2.9000000000000001E-2</v>
      </c>
      <c r="R1224" s="16">
        <v>1.7</v>
      </c>
    </row>
    <row r="1225" spans="1:18" s="1" customFormat="1" ht="17.100000000000001" customHeight="1" outlineLevel="2" x14ac:dyDescent="0.2">
      <c r="A1225" s="19">
        <v>1143</v>
      </c>
      <c r="B1225" s="2" t="s">
        <v>22</v>
      </c>
      <c r="C1225" s="2" t="s">
        <v>4343</v>
      </c>
      <c r="D1225" s="2" t="s">
        <v>4728</v>
      </c>
      <c r="E1225" s="10" t="s">
        <v>4729</v>
      </c>
      <c r="F1225" s="10" t="s">
        <v>4730</v>
      </c>
      <c r="G1225" s="2" t="s">
        <v>4350</v>
      </c>
      <c r="H1225" s="2" t="s">
        <v>4727</v>
      </c>
      <c r="I1225" s="11">
        <v>8</v>
      </c>
      <c r="J1225" s="12" t="s">
        <v>25</v>
      </c>
      <c r="K1225" s="14">
        <v>542</v>
      </c>
      <c r="L1225" s="14">
        <v>451.7</v>
      </c>
      <c r="M1225" s="13">
        <f t="shared" si="114"/>
        <v>379.4</v>
      </c>
      <c r="N1225" s="13">
        <f t="shared" si="115"/>
        <v>316.20000000000005</v>
      </c>
      <c r="O1225" s="14">
        <v>569.1</v>
      </c>
      <c r="P1225" s="11">
        <v>186</v>
      </c>
      <c r="Q1225" s="15">
        <v>2.9000000000000001E-2</v>
      </c>
      <c r="R1225" s="16">
        <v>1.9</v>
      </c>
    </row>
    <row r="1226" spans="1:18" s="1" customFormat="1" ht="17.100000000000001" customHeight="1" outlineLevel="2" x14ac:dyDescent="0.2">
      <c r="A1226" s="19">
        <v>1144</v>
      </c>
      <c r="B1226" s="2" t="s">
        <v>22</v>
      </c>
      <c r="C1226" s="2" t="s">
        <v>4333</v>
      </c>
      <c r="D1226" s="2" t="s">
        <v>4731</v>
      </c>
      <c r="E1226" s="10" t="s">
        <v>4732</v>
      </c>
      <c r="F1226" s="10" t="s">
        <v>4733</v>
      </c>
      <c r="G1226" s="2" t="s">
        <v>4342</v>
      </c>
      <c r="H1226" s="2" t="s">
        <v>4734</v>
      </c>
      <c r="I1226" s="11">
        <v>8</v>
      </c>
      <c r="K1226" s="14">
        <v>207</v>
      </c>
      <c r="L1226" s="14">
        <v>172.5</v>
      </c>
      <c r="M1226" s="13">
        <f t="shared" si="114"/>
        <v>144.9</v>
      </c>
      <c r="N1226" s="13">
        <f t="shared" si="115"/>
        <v>120.8</v>
      </c>
      <c r="O1226" s="14">
        <v>217.4</v>
      </c>
      <c r="P1226" s="11">
        <v>578</v>
      </c>
      <c r="Q1226" s="15">
        <v>1.4999999999999999E-2</v>
      </c>
      <c r="R1226" s="16">
        <v>0.9</v>
      </c>
    </row>
    <row r="1227" spans="1:18" s="1" customFormat="1" ht="17.100000000000001" customHeight="1" outlineLevel="2" x14ac:dyDescent="0.2">
      <c r="A1227" s="19">
        <v>1145</v>
      </c>
      <c r="B1227" s="2" t="s">
        <v>22</v>
      </c>
      <c r="C1227" s="2" t="s">
        <v>4343</v>
      </c>
      <c r="D1227" s="2" t="s">
        <v>4735</v>
      </c>
      <c r="E1227" s="10" t="s">
        <v>4732</v>
      </c>
      <c r="F1227" s="10" t="s">
        <v>4733</v>
      </c>
      <c r="G1227" s="2" t="s">
        <v>4350</v>
      </c>
      <c r="H1227" s="2" t="s">
        <v>4734</v>
      </c>
      <c r="I1227" s="11">
        <v>8</v>
      </c>
      <c r="J1227" s="12" t="s">
        <v>25</v>
      </c>
      <c r="K1227" s="14">
        <v>325</v>
      </c>
      <c r="L1227" s="14">
        <v>270.89999999999998</v>
      </c>
      <c r="M1227" s="13">
        <f t="shared" si="114"/>
        <v>227.5</v>
      </c>
      <c r="N1227" s="13">
        <f t="shared" si="115"/>
        <v>189.6</v>
      </c>
      <c r="O1227" s="14">
        <v>341.3</v>
      </c>
      <c r="P1227" s="11">
        <v>200</v>
      </c>
      <c r="Q1227" s="15">
        <v>1.4999999999999999E-2</v>
      </c>
      <c r="R1227" s="16">
        <v>1.3</v>
      </c>
    </row>
    <row r="1228" spans="1:18" s="1" customFormat="1" ht="17.100000000000001" customHeight="1" outlineLevel="2" x14ac:dyDescent="0.2">
      <c r="A1228" s="19">
        <v>1146</v>
      </c>
      <c r="B1228" s="2" t="s">
        <v>22</v>
      </c>
      <c r="C1228" s="2" t="s">
        <v>4736</v>
      </c>
      <c r="D1228" s="2" t="s">
        <v>4737</v>
      </c>
      <c r="E1228" s="10" t="s">
        <v>4738</v>
      </c>
      <c r="F1228" s="10" t="s">
        <v>4739</v>
      </c>
      <c r="G1228" s="2" t="s">
        <v>4342</v>
      </c>
      <c r="H1228" s="2" t="s">
        <v>4740</v>
      </c>
      <c r="I1228" s="11">
        <v>8</v>
      </c>
      <c r="J1228" s="12" t="s">
        <v>25</v>
      </c>
      <c r="K1228" s="14">
        <v>165</v>
      </c>
      <c r="L1228" s="14">
        <v>137.5</v>
      </c>
      <c r="M1228" s="13">
        <f t="shared" si="114"/>
        <v>115.5</v>
      </c>
      <c r="N1228" s="13">
        <f t="shared" si="115"/>
        <v>96.3</v>
      </c>
      <c r="O1228" s="14">
        <v>173.3</v>
      </c>
      <c r="P1228" s="11">
        <v>454</v>
      </c>
      <c r="Q1228" s="15">
        <v>1.7000000000000001E-2</v>
      </c>
      <c r="R1228" s="16">
        <v>1.6</v>
      </c>
    </row>
    <row r="1229" spans="1:18" s="1" customFormat="1" ht="17.100000000000001" customHeight="1" outlineLevel="2" x14ac:dyDescent="0.2">
      <c r="A1229" s="19">
        <v>1147</v>
      </c>
      <c r="B1229" s="2" t="s">
        <v>22</v>
      </c>
      <c r="C1229" s="2" t="s">
        <v>4741</v>
      </c>
      <c r="D1229" s="2" t="s">
        <v>4742</v>
      </c>
      <c r="E1229" s="10" t="s">
        <v>4743</v>
      </c>
      <c r="F1229" s="10" t="s">
        <v>4739</v>
      </c>
      <c r="G1229" s="2" t="s">
        <v>4350</v>
      </c>
      <c r="H1229" s="2" t="s">
        <v>4740</v>
      </c>
      <c r="I1229" s="11">
        <v>8</v>
      </c>
      <c r="J1229" s="12" t="s">
        <v>25</v>
      </c>
      <c r="K1229" s="14">
        <v>307</v>
      </c>
      <c r="L1229" s="14">
        <v>255.9</v>
      </c>
      <c r="M1229" s="13">
        <f t="shared" si="114"/>
        <v>214.9</v>
      </c>
      <c r="N1229" s="13">
        <f t="shared" si="115"/>
        <v>179.1</v>
      </c>
      <c r="O1229" s="14">
        <v>322.39999999999998</v>
      </c>
      <c r="P1229" s="11">
        <v>25</v>
      </c>
      <c r="Q1229" s="15">
        <v>1.7000000000000001E-2</v>
      </c>
      <c r="R1229" s="16">
        <v>1.9</v>
      </c>
    </row>
    <row r="1230" spans="1:18" s="1" customFormat="1" ht="17.100000000000001" customHeight="1" outlineLevel="2" x14ac:dyDescent="0.2">
      <c r="A1230" s="19">
        <v>1148</v>
      </c>
      <c r="B1230" s="2" t="s">
        <v>22</v>
      </c>
      <c r="C1230" s="2" t="s">
        <v>4333</v>
      </c>
      <c r="D1230" s="2" t="s">
        <v>4744</v>
      </c>
      <c r="E1230" s="10" t="s">
        <v>4745</v>
      </c>
      <c r="F1230" s="10" t="s">
        <v>4746</v>
      </c>
      <c r="G1230" s="2" t="s">
        <v>4342</v>
      </c>
      <c r="H1230" s="2" t="s">
        <v>4747</v>
      </c>
      <c r="I1230" s="11">
        <v>8</v>
      </c>
      <c r="K1230" s="14">
        <v>258</v>
      </c>
      <c r="L1230" s="14">
        <v>215</v>
      </c>
      <c r="M1230" s="13">
        <f t="shared" si="114"/>
        <v>180.6</v>
      </c>
      <c r="N1230" s="13">
        <f t="shared" si="115"/>
        <v>150.5</v>
      </c>
      <c r="O1230" s="14">
        <v>270.89999999999998</v>
      </c>
      <c r="P1230" s="18">
        <v>5355</v>
      </c>
      <c r="Q1230" s="15">
        <v>2.9000000000000001E-2</v>
      </c>
      <c r="R1230" s="16">
        <v>1.4</v>
      </c>
    </row>
    <row r="1231" spans="1:18" s="1" customFormat="1" ht="17.100000000000001" customHeight="1" outlineLevel="2" x14ac:dyDescent="0.2">
      <c r="A1231" s="19">
        <v>1149</v>
      </c>
      <c r="B1231" s="2" t="s">
        <v>22</v>
      </c>
      <c r="C1231" s="2" t="s">
        <v>4343</v>
      </c>
      <c r="D1231" s="2" t="s">
        <v>4748</v>
      </c>
      <c r="E1231" s="10" t="s">
        <v>4749</v>
      </c>
      <c r="F1231" s="10" t="s">
        <v>4750</v>
      </c>
      <c r="G1231" s="2" t="s">
        <v>4350</v>
      </c>
      <c r="H1231" s="2" t="s">
        <v>4747</v>
      </c>
      <c r="I1231" s="11">
        <v>8</v>
      </c>
      <c r="K1231" s="14">
        <v>407</v>
      </c>
      <c r="L1231" s="14">
        <v>339.2</v>
      </c>
      <c r="M1231" s="13">
        <f t="shared" si="114"/>
        <v>284.89999999999998</v>
      </c>
      <c r="N1231" s="13">
        <f t="shared" si="115"/>
        <v>237.5</v>
      </c>
      <c r="O1231" s="14">
        <v>427.4</v>
      </c>
      <c r="P1231" s="18">
        <v>4646</v>
      </c>
      <c r="Q1231" s="15">
        <v>2.9000000000000001E-2</v>
      </c>
      <c r="R1231" s="16">
        <v>1.4</v>
      </c>
    </row>
    <row r="1232" spans="1:18" s="1" customFormat="1" ht="17.100000000000001" customHeight="1" outlineLevel="2" x14ac:dyDescent="0.2">
      <c r="A1232" s="19">
        <v>1150</v>
      </c>
      <c r="B1232" s="2" t="s">
        <v>22</v>
      </c>
      <c r="C1232" s="2" t="s">
        <v>4333</v>
      </c>
      <c r="D1232" s="2" t="s">
        <v>4751</v>
      </c>
      <c r="E1232" s="10" t="s">
        <v>4752</v>
      </c>
      <c r="F1232" s="10" t="s">
        <v>4753</v>
      </c>
      <c r="G1232" s="2" t="s">
        <v>4342</v>
      </c>
      <c r="H1232" s="2" t="s">
        <v>4754</v>
      </c>
      <c r="I1232" s="11">
        <v>8</v>
      </c>
      <c r="J1232" s="12" t="s">
        <v>25</v>
      </c>
      <c r="K1232" s="14">
        <v>331</v>
      </c>
      <c r="L1232" s="14">
        <v>275.89999999999998</v>
      </c>
      <c r="M1232" s="13">
        <f t="shared" si="114"/>
        <v>231.7</v>
      </c>
      <c r="N1232" s="13">
        <f t="shared" si="115"/>
        <v>193.1</v>
      </c>
      <c r="O1232" s="14">
        <v>347.6</v>
      </c>
      <c r="P1232" s="11">
        <v>88</v>
      </c>
      <c r="Q1232" s="15">
        <v>3.9E-2</v>
      </c>
      <c r="R1232" s="16">
        <v>3.1</v>
      </c>
    </row>
    <row r="1233" spans="1:18" s="1" customFormat="1" ht="17.100000000000001" customHeight="1" outlineLevel="2" x14ac:dyDescent="0.2">
      <c r="A1233" s="19">
        <v>1151</v>
      </c>
      <c r="B1233" s="2" t="s">
        <v>22</v>
      </c>
      <c r="C1233" s="2" t="s">
        <v>4333</v>
      </c>
      <c r="D1233" s="2" t="s">
        <v>4755</v>
      </c>
      <c r="E1233" s="10" t="s">
        <v>4756</v>
      </c>
      <c r="F1233" s="10" t="s">
        <v>4757</v>
      </c>
      <c r="G1233" s="2" t="s">
        <v>4342</v>
      </c>
      <c r="H1233" s="2" t="s">
        <v>4758</v>
      </c>
      <c r="I1233" s="11">
        <v>8</v>
      </c>
      <c r="J1233" s="12" t="s">
        <v>25</v>
      </c>
      <c r="K1233" s="14">
        <v>387</v>
      </c>
      <c r="L1233" s="14">
        <v>322.5</v>
      </c>
      <c r="M1233" s="13">
        <f t="shared" si="114"/>
        <v>270.89999999999998</v>
      </c>
      <c r="N1233" s="13">
        <f t="shared" si="115"/>
        <v>225.79999999999998</v>
      </c>
      <c r="O1233" s="14">
        <v>406.4</v>
      </c>
      <c r="P1233" s="11">
        <v>92</v>
      </c>
      <c r="Q1233" s="15">
        <v>3.5000000000000003E-2</v>
      </c>
      <c r="R1233" s="16">
        <v>2.4</v>
      </c>
    </row>
    <row r="1234" spans="1:18" s="1" customFormat="1" ht="17.100000000000001" customHeight="1" outlineLevel="2" x14ac:dyDescent="0.2">
      <c r="A1234" s="19">
        <v>1152</v>
      </c>
      <c r="B1234" s="2" t="s">
        <v>22</v>
      </c>
      <c r="C1234" s="2" t="s">
        <v>4333</v>
      </c>
      <c r="D1234" s="2" t="s">
        <v>4759</v>
      </c>
      <c r="E1234" s="10" t="s">
        <v>4760</v>
      </c>
      <c r="F1234" s="10" t="s">
        <v>4761</v>
      </c>
      <c r="G1234" s="2" t="s">
        <v>4342</v>
      </c>
      <c r="H1234" s="2" t="s">
        <v>4762</v>
      </c>
      <c r="I1234" s="11">
        <v>8</v>
      </c>
      <c r="K1234" s="14">
        <v>443</v>
      </c>
      <c r="L1234" s="14">
        <v>369.2</v>
      </c>
      <c r="M1234" s="13">
        <f t="shared" si="114"/>
        <v>310.10000000000002</v>
      </c>
      <c r="N1234" s="13">
        <f t="shared" si="115"/>
        <v>258.5</v>
      </c>
      <c r="O1234" s="14">
        <v>465.2</v>
      </c>
      <c r="P1234" s="11">
        <v>496</v>
      </c>
      <c r="Q1234" s="15">
        <v>3.7999999999999999E-2</v>
      </c>
      <c r="R1234" s="16">
        <v>2.6</v>
      </c>
    </row>
    <row r="1235" spans="1:18" s="1" customFormat="1" ht="17.100000000000001" customHeight="1" outlineLevel="2" x14ac:dyDescent="0.2">
      <c r="A1235" s="19">
        <v>1153</v>
      </c>
      <c r="B1235" s="2" t="s">
        <v>22</v>
      </c>
      <c r="C1235" s="2" t="s">
        <v>4343</v>
      </c>
      <c r="D1235" s="2" t="s">
        <v>4763</v>
      </c>
      <c r="E1235" s="10" t="s">
        <v>4764</v>
      </c>
      <c r="G1235" s="2" t="s">
        <v>4350</v>
      </c>
      <c r="H1235" s="2" t="s">
        <v>4762</v>
      </c>
      <c r="I1235" s="11">
        <v>8</v>
      </c>
      <c r="J1235" s="12" t="s">
        <v>25</v>
      </c>
      <c r="K1235" s="14">
        <v>507</v>
      </c>
      <c r="L1235" s="14">
        <v>422.5</v>
      </c>
      <c r="M1235" s="13">
        <f t="shared" si="114"/>
        <v>354.9</v>
      </c>
      <c r="N1235" s="13">
        <f t="shared" si="115"/>
        <v>295.8</v>
      </c>
      <c r="O1235" s="14">
        <v>532.4</v>
      </c>
      <c r="P1235" s="11">
        <v>139</v>
      </c>
      <c r="Q1235" s="15">
        <v>3.7999999999999999E-2</v>
      </c>
      <c r="R1235" s="16">
        <v>3.1</v>
      </c>
    </row>
    <row r="1236" spans="1:18" s="1" customFormat="1" ht="17.100000000000001" customHeight="1" outlineLevel="2" x14ac:dyDescent="0.2">
      <c r="A1236" s="19">
        <v>1154</v>
      </c>
      <c r="B1236" s="2" t="s">
        <v>22</v>
      </c>
      <c r="C1236" s="2" t="s">
        <v>4333</v>
      </c>
      <c r="D1236" s="2" t="s">
        <v>4765</v>
      </c>
      <c r="E1236" s="10" t="s">
        <v>4766</v>
      </c>
      <c r="F1236" s="2" t="s">
        <v>4767</v>
      </c>
      <c r="G1236" s="2" t="s">
        <v>4350</v>
      </c>
      <c r="H1236" s="2" t="s">
        <v>4768</v>
      </c>
      <c r="I1236" s="11">
        <v>8</v>
      </c>
      <c r="J1236" s="12" t="s">
        <v>25</v>
      </c>
      <c r="K1236" s="14">
        <v>321</v>
      </c>
      <c r="L1236" s="14">
        <v>267.5</v>
      </c>
      <c r="M1236" s="13">
        <f t="shared" si="114"/>
        <v>224.7</v>
      </c>
      <c r="N1236" s="13">
        <f t="shared" si="115"/>
        <v>187.29999999999998</v>
      </c>
      <c r="O1236" s="14">
        <v>337.1</v>
      </c>
      <c r="Q1236" s="15">
        <v>4.2000000000000003E-2</v>
      </c>
      <c r="R1236" s="16">
        <v>1.6</v>
      </c>
    </row>
    <row r="1237" spans="1:18" s="1" customFormat="1" ht="17.100000000000001" customHeight="1" outlineLevel="2" x14ac:dyDescent="0.2">
      <c r="A1237" s="19">
        <v>1155</v>
      </c>
      <c r="B1237" s="2" t="s">
        <v>22</v>
      </c>
      <c r="C1237" s="2" t="s">
        <v>4333</v>
      </c>
      <c r="D1237" s="2" t="s">
        <v>4769</v>
      </c>
      <c r="E1237" s="10" t="s">
        <v>4770</v>
      </c>
      <c r="F1237" s="10" t="s">
        <v>4771</v>
      </c>
      <c r="G1237" s="2" t="s">
        <v>4342</v>
      </c>
      <c r="H1237" s="2" t="s">
        <v>4413</v>
      </c>
      <c r="I1237" s="11">
        <v>8</v>
      </c>
      <c r="J1237" s="12" t="s">
        <v>25</v>
      </c>
      <c r="K1237" s="14">
        <v>220</v>
      </c>
      <c r="L1237" s="14">
        <v>183.4</v>
      </c>
      <c r="M1237" s="13">
        <f t="shared" si="114"/>
        <v>154</v>
      </c>
      <c r="N1237" s="13">
        <f t="shared" si="115"/>
        <v>128.4</v>
      </c>
      <c r="O1237" s="14">
        <v>231</v>
      </c>
      <c r="P1237" s="11">
        <v>99</v>
      </c>
      <c r="Q1237" s="15">
        <v>1.7000000000000001E-2</v>
      </c>
      <c r="R1237" s="16">
        <v>1.1000000000000001</v>
      </c>
    </row>
    <row r="1238" spans="1:18" s="1" customFormat="1" ht="17.100000000000001" customHeight="1" outlineLevel="2" x14ac:dyDescent="0.2">
      <c r="A1238" s="19">
        <v>1156</v>
      </c>
      <c r="B1238" s="2" t="s">
        <v>22</v>
      </c>
      <c r="C1238" s="2" t="s">
        <v>4333</v>
      </c>
      <c r="D1238" s="2" t="s">
        <v>4772</v>
      </c>
      <c r="E1238" s="10" t="s">
        <v>4773</v>
      </c>
      <c r="F1238" s="10" t="s">
        <v>4774</v>
      </c>
      <c r="G1238" s="2" t="s">
        <v>4342</v>
      </c>
      <c r="H1238" s="2" t="s">
        <v>4775</v>
      </c>
      <c r="I1238" s="11">
        <v>8</v>
      </c>
      <c r="K1238" s="14">
        <v>366</v>
      </c>
      <c r="L1238" s="14">
        <v>305</v>
      </c>
      <c r="M1238" s="13">
        <f t="shared" si="114"/>
        <v>256.2</v>
      </c>
      <c r="N1238" s="13">
        <f t="shared" si="115"/>
        <v>213.5</v>
      </c>
      <c r="O1238" s="14">
        <v>384.3</v>
      </c>
      <c r="P1238" s="11">
        <v>390</v>
      </c>
      <c r="Q1238" s="15">
        <v>3.5000000000000003E-2</v>
      </c>
      <c r="R1238" s="16">
        <v>2.1</v>
      </c>
    </row>
    <row r="1239" spans="1:18" s="1" customFormat="1" ht="17.100000000000001" customHeight="1" outlineLevel="2" x14ac:dyDescent="0.2">
      <c r="A1239" s="19">
        <v>1157</v>
      </c>
      <c r="B1239" s="2" t="s">
        <v>22</v>
      </c>
      <c r="C1239" s="2" t="s">
        <v>4333</v>
      </c>
      <c r="D1239" s="2" t="s">
        <v>4776</v>
      </c>
      <c r="E1239" s="10" t="s">
        <v>4777</v>
      </c>
      <c r="G1239" s="2" t="s">
        <v>4350</v>
      </c>
      <c r="H1239" s="2" t="s">
        <v>4778</v>
      </c>
      <c r="I1239" s="11">
        <v>8</v>
      </c>
      <c r="K1239" s="14">
        <v>402</v>
      </c>
      <c r="L1239" s="14">
        <v>335</v>
      </c>
      <c r="M1239" s="13">
        <f t="shared" si="114"/>
        <v>281.39999999999998</v>
      </c>
      <c r="N1239" s="13">
        <f t="shared" si="115"/>
        <v>234.5</v>
      </c>
      <c r="O1239" s="14">
        <v>422.1</v>
      </c>
      <c r="P1239" s="11">
        <v>70</v>
      </c>
      <c r="Q1239" s="15">
        <v>3.4000000000000002E-2</v>
      </c>
      <c r="R1239" s="16">
        <v>2.1</v>
      </c>
    </row>
    <row r="1240" spans="1:18" s="1" customFormat="1" ht="17.100000000000001" customHeight="1" outlineLevel="2" x14ac:dyDescent="0.2">
      <c r="A1240" s="19">
        <v>1158</v>
      </c>
      <c r="B1240" s="2" t="s">
        <v>22</v>
      </c>
      <c r="C1240" s="2" t="s">
        <v>4333</v>
      </c>
      <c r="D1240" s="2" t="s">
        <v>4779</v>
      </c>
      <c r="E1240" s="10" t="s">
        <v>4780</v>
      </c>
      <c r="F1240" s="10" t="s">
        <v>4781</v>
      </c>
      <c r="G1240" s="2" t="s">
        <v>4782</v>
      </c>
      <c r="H1240" s="2" t="s">
        <v>4783</v>
      </c>
      <c r="I1240" s="11">
        <v>8</v>
      </c>
      <c r="K1240" s="14">
        <v>197</v>
      </c>
      <c r="L1240" s="14">
        <v>164.2</v>
      </c>
      <c r="M1240" s="13">
        <f t="shared" si="114"/>
        <v>137.9</v>
      </c>
      <c r="N1240" s="13">
        <f t="shared" si="115"/>
        <v>115</v>
      </c>
      <c r="O1240" s="14">
        <v>206.9</v>
      </c>
      <c r="P1240" s="18">
        <v>1587</v>
      </c>
      <c r="Q1240" s="15">
        <v>8.0000000000000002E-3</v>
      </c>
      <c r="R1240" s="16">
        <v>1</v>
      </c>
    </row>
    <row r="1241" spans="1:18" s="1" customFormat="1" ht="17.100000000000001" customHeight="1" outlineLevel="2" x14ac:dyDescent="0.2">
      <c r="A1241" s="19">
        <v>1159</v>
      </c>
      <c r="B1241" s="2" t="s">
        <v>22</v>
      </c>
      <c r="C1241" s="2" t="s">
        <v>4343</v>
      </c>
      <c r="D1241" s="2" t="s">
        <v>4784</v>
      </c>
      <c r="E1241" s="10" t="s">
        <v>4785</v>
      </c>
      <c r="F1241" s="10" t="s">
        <v>4786</v>
      </c>
      <c r="G1241" s="2" t="s">
        <v>4787</v>
      </c>
      <c r="H1241" s="2" t="s">
        <v>4783</v>
      </c>
      <c r="I1241" s="11">
        <v>8</v>
      </c>
      <c r="J1241" s="12" t="s">
        <v>25</v>
      </c>
      <c r="K1241" s="14">
        <v>281</v>
      </c>
      <c r="L1241" s="14">
        <v>234.2</v>
      </c>
      <c r="M1241" s="13">
        <f t="shared" si="114"/>
        <v>196.7</v>
      </c>
      <c r="N1241" s="13">
        <f t="shared" si="115"/>
        <v>164</v>
      </c>
      <c r="O1241" s="14">
        <v>295.10000000000002</v>
      </c>
      <c r="P1241" s="11">
        <v>128</v>
      </c>
      <c r="Q1241" s="15">
        <v>8.0000000000000002E-3</v>
      </c>
      <c r="R1241" s="16">
        <v>0.9</v>
      </c>
    </row>
    <row r="1242" spans="1:18" s="1" customFormat="1" ht="17.100000000000001" customHeight="1" outlineLevel="2" x14ac:dyDescent="0.2">
      <c r="A1242" s="19">
        <v>1160</v>
      </c>
      <c r="B1242" s="2" t="s">
        <v>22</v>
      </c>
      <c r="C1242" s="2" t="s">
        <v>4333</v>
      </c>
      <c r="D1242" s="2" t="s">
        <v>4788</v>
      </c>
      <c r="E1242" s="10" t="s">
        <v>4789</v>
      </c>
      <c r="F1242" s="10" t="s">
        <v>4790</v>
      </c>
      <c r="G1242" s="2" t="s">
        <v>4342</v>
      </c>
      <c r="H1242" s="2" t="s">
        <v>4791</v>
      </c>
      <c r="I1242" s="11">
        <v>8</v>
      </c>
      <c r="J1242" s="12" t="s">
        <v>25</v>
      </c>
      <c r="K1242" s="14">
        <v>348</v>
      </c>
      <c r="L1242" s="14">
        <v>290</v>
      </c>
      <c r="M1242" s="13">
        <f t="shared" si="114"/>
        <v>243.6</v>
      </c>
      <c r="N1242" s="13">
        <f t="shared" si="115"/>
        <v>203</v>
      </c>
      <c r="O1242" s="14">
        <v>365.4</v>
      </c>
      <c r="P1242" s="11">
        <v>262</v>
      </c>
      <c r="Q1242" s="15">
        <v>2.9000000000000001E-2</v>
      </c>
      <c r="R1242" s="16">
        <v>1.7</v>
      </c>
    </row>
    <row r="1243" spans="1:18" s="1" customFormat="1" ht="17.100000000000001" customHeight="1" outlineLevel="2" x14ac:dyDescent="0.2">
      <c r="A1243" s="19">
        <v>1161</v>
      </c>
      <c r="B1243" s="2" t="s">
        <v>22</v>
      </c>
      <c r="C1243" s="2" t="s">
        <v>4792</v>
      </c>
      <c r="D1243" s="2" t="s">
        <v>4793</v>
      </c>
      <c r="E1243" s="10" t="s">
        <v>4794</v>
      </c>
      <c r="G1243" s="2" t="s">
        <v>4350</v>
      </c>
      <c r="H1243" s="2" t="s">
        <v>4791</v>
      </c>
      <c r="I1243" s="11">
        <v>8</v>
      </c>
      <c r="J1243" s="12" t="s">
        <v>25</v>
      </c>
      <c r="K1243" s="14">
        <v>386</v>
      </c>
      <c r="L1243" s="14">
        <v>321.7</v>
      </c>
      <c r="M1243" s="13">
        <f t="shared" si="114"/>
        <v>270.2</v>
      </c>
      <c r="N1243" s="13">
        <f t="shared" si="115"/>
        <v>225.2</v>
      </c>
      <c r="O1243" s="14">
        <v>405.3</v>
      </c>
      <c r="P1243" s="11">
        <v>72</v>
      </c>
      <c r="Q1243" s="15">
        <v>2.8000000000000001E-2</v>
      </c>
      <c r="R1243" s="16">
        <v>1.9</v>
      </c>
    </row>
    <row r="1244" spans="1:18" s="1" customFormat="1" ht="17.100000000000001" customHeight="1" outlineLevel="2" x14ac:dyDescent="0.2">
      <c r="A1244" s="19">
        <v>1162</v>
      </c>
      <c r="B1244" s="2" t="s">
        <v>22</v>
      </c>
      <c r="C1244" s="2" t="s">
        <v>4333</v>
      </c>
      <c r="D1244" s="2" t="s">
        <v>4795</v>
      </c>
      <c r="E1244" s="10" t="s">
        <v>4796</v>
      </c>
      <c r="F1244" s="2" t="s">
        <v>4797</v>
      </c>
      <c r="G1244" s="2" t="s">
        <v>4342</v>
      </c>
      <c r="H1244" s="2" t="s">
        <v>4798</v>
      </c>
      <c r="I1244" s="11">
        <v>8</v>
      </c>
      <c r="J1244" s="12" t="s">
        <v>25</v>
      </c>
      <c r="K1244" s="14">
        <v>299</v>
      </c>
      <c r="L1244" s="14">
        <v>249.2</v>
      </c>
      <c r="M1244" s="13">
        <f t="shared" si="114"/>
        <v>209.3</v>
      </c>
      <c r="N1244" s="13">
        <f t="shared" si="115"/>
        <v>174.5</v>
      </c>
      <c r="O1244" s="14">
        <v>314</v>
      </c>
      <c r="P1244" s="11">
        <v>148</v>
      </c>
      <c r="Q1244" s="15">
        <v>3.5000000000000003E-2</v>
      </c>
      <c r="R1244" s="16">
        <v>2.7</v>
      </c>
    </row>
    <row r="1245" spans="1:18" s="1" customFormat="1" ht="17.100000000000001" customHeight="1" outlineLevel="2" x14ac:dyDescent="0.2">
      <c r="A1245" s="19">
        <v>1163</v>
      </c>
      <c r="B1245" s="2" t="s">
        <v>22</v>
      </c>
      <c r="C1245" s="2" t="s">
        <v>4343</v>
      </c>
      <c r="D1245" s="2" t="s">
        <v>4799</v>
      </c>
      <c r="E1245" s="10" t="s">
        <v>4800</v>
      </c>
      <c r="F1245" s="2" t="s">
        <v>4797</v>
      </c>
      <c r="G1245" s="2" t="s">
        <v>4350</v>
      </c>
      <c r="H1245" s="2" t="s">
        <v>4798</v>
      </c>
      <c r="I1245" s="11">
        <v>8</v>
      </c>
      <c r="J1245" s="12" t="s">
        <v>25</v>
      </c>
      <c r="K1245" s="14">
        <v>452</v>
      </c>
      <c r="L1245" s="14">
        <v>376.7</v>
      </c>
      <c r="M1245" s="13">
        <f t="shared" si="114"/>
        <v>316.39999999999998</v>
      </c>
      <c r="N1245" s="13">
        <f t="shared" si="115"/>
        <v>263.70000000000005</v>
      </c>
      <c r="O1245" s="14">
        <v>474.6</v>
      </c>
      <c r="P1245" s="11">
        <v>163</v>
      </c>
      <c r="Q1245" s="15">
        <v>3.5000000000000003E-2</v>
      </c>
      <c r="R1245" s="16">
        <v>2.9</v>
      </c>
    </row>
    <row r="1246" spans="1:18" s="1" customFormat="1" ht="17.100000000000001" customHeight="1" outlineLevel="2" x14ac:dyDescent="0.2">
      <c r="A1246" s="19">
        <v>1164</v>
      </c>
      <c r="B1246" s="2" t="s">
        <v>22</v>
      </c>
      <c r="C1246" s="2" t="s">
        <v>4333</v>
      </c>
      <c r="D1246" s="2" t="s">
        <v>4801</v>
      </c>
      <c r="E1246" s="10" t="s">
        <v>4802</v>
      </c>
      <c r="F1246" s="10" t="s">
        <v>4803</v>
      </c>
      <c r="G1246" s="2" t="s">
        <v>4342</v>
      </c>
      <c r="H1246" s="2" t="s">
        <v>4804</v>
      </c>
      <c r="I1246" s="11">
        <v>8</v>
      </c>
      <c r="J1246" s="12" t="s">
        <v>25</v>
      </c>
      <c r="K1246" s="14">
        <v>380</v>
      </c>
      <c r="L1246" s="14">
        <v>316.7</v>
      </c>
      <c r="M1246" s="13">
        <f t="shared" si="114"/>
        <v>266</v>
      </c>
      <c r="N1246" s="13">
        <f t="shared" si="115"/>
        <v>221.7</v>
      </c>
      <c r="O1246" s="14">
        <v>399</v>
      </c>
      <c r="P1246" s="11">
        <v>99</v>
      </c>
      <c r="Q1246" s="15">
        <v>0.03</v>
      </c>
      <c r="R1246" s="16">
        <v>1.8</v>
      </c>
    </row>
    <row r="1247" spans="1:18" s="1" customFormat="1" ht="17.100000000000001" customHeight="1" outlineLevel="2" x14ac:dyDescent="0.2">
      <c r="A1247" s="19">
        <v>1165</v>
      </c>
      <c r="B1247" s="2" t="s">
        <v>22</v>
      </c>
      <c r="C1247" s="2" t="s">
        <v>4333</v>
      </c>
      <c r="D1247" s="2" t="s">
        <v>4805</v>
      </c>
      <c r="E1247" s="10" t="s">
        <v>4806</v>
      </c>
      <c r="F1247" s="10" t="s">
        <v>4807</v>
      </c>
      <c r="G1247" s="2" t="s">
        <v>4342</v>
      </c>
      <c r="H1247" s="2" t="s">
        <v>4808</v>
      </c>
      <c r="I1247" s="11">
        <v>8</v>
      </c>
      <c r="J1247" s="12" t="s">
        <v>25</v>
      </c>
      <c r="K1247" s="14">
        <v>519</v>
      </c>
      <c r="L1247" s="14">
        <v>432.5</v>
      </c>
      <c r="M1247" s="13">
        <f t="shared" si="114"/>
        <v>363.3</v>
      </c>
      <c r="N1247" s="13">
        <f t="shared" si="115"/>
        <v>302.8</v>
      </c>
      <c r="O1247" s="14">
        <v>545</v>
      </c>
      <c r="P1247" s="11">
        <v>61</v>
      </c>
      <c r="Q1247" s="15">
        <v>7.5999999999999998E-2</v>
      </c>
      <c r="R1247" s="16">
        <v>6.9</v>
      </c>
    </row>
    <row r="1248" spans="1:18" s="1" customFormat="1" ht="17.100000000000001" customHeight="1" outlineLevel="2" x14ac:dyDescent="0.2">
      <c r="A1248" s="19">
        <v>1166</v>
      </c>
      <c r="B1248" s="2" t="s">
        <v>22</v>
      </c>
      <c r="C1248" s="2" t="s">
        <v>4343</v>
      </c>
      <c r="D1248" s="2" t="s">
        <v>4809</v>
      </c>
      <c r="E1248" s="10" t="s">
        <v>4806</v>
      </c>
      <c r="F1248" s="10" t="s">
        <v>4810</v>
      </c>
      <c r="G1248" s="2" t="s">
        <v>4350</v>
      </c>
      <c r="H1248" s="2" t="s">
        <v>4808</v>
      </c>
      <c r="I1248" s="11">
        <v>8</v>
      </c>
      <c r="J1248" s="12" t="s">
        <v>25</v>
      </c>
      <c r="K1248" s="14">
        <v>542</v>
      </c>
      <c r="L1248" s="14">
        <v>451.7</v>
      </c>
      <c r="M1248" s="13">
        <f t="shared" si="114"/>
        <v>379.4</v>
      </c>
      <c r="N1248" s="13">
        <f t="shared" si="115"/>
        <v>316.20000000000005</v>
      </c>
      <c r="O1248" s="14">
        <v>569.1</v>
      </c>
      <c r="P1248" s="11">
        <v>90</v>
      </c>
      <c r="Q1248" s="15">
        <v>5.1999999999999998E-2</v>
      </c>
      <c r="R1248" s="16">
        <v>7.1</v>
      </c>
    </row>
    <row r="1249" spans="1:18" s="1" customFormat="1" ht="17.100000000000001" customHeight="1" outlineLevel="2" x14ac:dyDescent="0.2">
      <c r="A1249" s="19">
        <v>1167</v>
      </c>
      <c r="B1249" s="2" t="s">
        <v>22</v>
      </c>
      <c r="C1249" s="2" t="s">
        <v>4343</v>
      </c>
      <c r="D1249" s="2" t="s">
        <v>4811</v>
      </c>
      <c r="E1249" s="10" t="s">
        <v>4812</v>
      </c>
      <c r="F1249" s="10" t="s">
        <v>4813</v>
      </c>
      <c r="G1249" s="2" t="s">
        <v>4814</v>
      </c>
      <c r="H1249" s="2" t="s">
        <v>4815</v>
      </c>
      <c r="I1249" s="11">
        <v>8</v>
      </c>
      <c r="J1249" s="12" t="s">
        <v>25</v>
      </c>
      <c r="K1249" s="14">
        <v>750</v>
      </c>
      <c r="L1249" s="14">
        <v>625</v>
      </c>
      <c r="M1249" s="13">
        <f t="shared" si="114"/>
        <v>525</v>
      </c>
      <c r="N1249" s="13">
        <f t="shared" si="115"/>
        <v>437.5</v>
      </c>
      <c r="O1249" s="14">
        <v>787.5</v>
      </c>
      <c r="P1249" s="11">
        <v>64</v>
      </c>
      <c r="Q1249" s="15">
        <v>3.7999999999999999E-2</v>
      </c>
      <c r="R1249" s="16">
        <v>3.5</v>
      </c>
    </row>
    <row r="1250" spans="1:18" s="1" customFormat="1" ht="17.100000000000001" customHeight="1" outlineLevel="2" x14ac:dyDescent="0.2">
      <c r="A1250" s="19">
        <v>1168</v>
      </c>
      <c r="B1250" s="2" t="s">
        <v>22</v>
      </c>
      <c r="C1250" s="2" t="s">
        <v>4610</v>
      </c>
      <c r="D1250" s="2" t="s">
        <v>4816</v>
      </c>
      <c r="E1250" s="10" t="s">
        <v>4817</v>
      </c>
      <c r="F1250" s="10" t="s">
        <v>4818</v>
      </c>
      <c r="G1250" s="2" t="s">
        <v>4342</v>
      </c>
      <c r="H1250" s="2" t="s">
        <v>4815</v>
      </c>
      <c r="I1250" s="11">
        <v>8</v>
      </c>
      <c r="J1250" s="12" t="s">
        <v>25</v>
      </c>
      <c r="K1250" s="14">
        <v>387</v>
      </c>
      <c r="L1250" s="14">
        <v>322.5</v>
      </c>
      <c r="M1250" s="13">
        <f t="shared" si="114"/>
        <v>270.89999999999998</v>
      </c>
      <c r="N1250" s="13">
        <f t="shared" si="115"/>
        <v>225.79999999999998</v>
      </c>
      <c r="O1250" s="14">
        <v>406.4</v>
      </c>
      <c r="P1250" s="11">
        <v>78</v>
      </c>
      <c r="Q1250" s="15">
        <v>2.9000000000000001E-2</v>
      </c>
      <c r="R1250" s="16">
        <v>3.3</v>
      </c>
    </row>
    <row r="1251" spans="1:18" s="1" customFormat="1" ht="17.100000000000001" customHeight="1" outlineLevel="2" x14ac:dyDescent="0.2">
      <c r="A1251" s="19">
        <v>1169</v>
      </c>
      <c r="B1251" s="2" t="s">
        <v>22</v>
      </c>
      <c r="C1251" s="2" t="s">
        <v>4333</v>
      </c>
      <c r="D1251" s="2" t="s">
        <v>4819</v>
      </c>
      <c r="E1251" s="10" t="s">
        <v>4820</v>
      </c>
      <c r="F1251" s="10" t="s">
        <v>4821</v>
      </c>
      <c r="G1251" s="2" t="s">
        <v>4342</v>
      </c>
      <c r="H1251" s="2" t="s">
        <v>4822</v>
      </c>
      <c r="I1251" s="11">
        <v>8</v>
      </c>
      <c r="J1251" s="12" t="s">
        <v>25</v>
      </c>
      <c r="K1251" s="14">
        <v>245</v>
      </c>
      <c r="L1251" s="14">
        <v>204.2</v>
      </c>
      <c r="M1251" s="13">
        <f t="shared" si="114"/>
        <v>171.5</v>
      </c>
      <c r="N1251" s="13">
        <f t="shared" si="115"/>
        <v>143</v>
      </c>
      <c r="O1251" s="14">
        <v>257.3</v>
      </c>
      <c r="P1251" s="11">
        <v>238</v>
      </c>
      <c r="Q1251" s="15">
        <v>1.7000000000000001E-2</v>
      </c>
      <c r="R1251" s="16">
        <v>1.4</v>
      </c>
    </row>
    <row r="1252" spans="1:18" s="1" customFormat="1" ht="17.100000000000001" customHeight="1" outlineLevel="2" x14ac:dyDescent="0.2">
      <c r="A1252" s="19">
        <v>1170</v>
      </c>
      <c r="B1252" s="2" t="s">
        <v>22</v>
      </c>
      <c r="C1252" s="2" t="s">
        <v>4333</v>
      </c>
      <c r="D1252" s="2" t="s">
        <v>4823</v>
      </c>
      <c r="E1252" s="10" t="s">
        <v>4824</v>
      </c>
      <c r="F1252" s="10" t="s">
        <v>4825</v>
      </c>
      <c r="G1252" s="2" t="s">
        <v>4342</v>
      </c>
      <c r="H1252" s="2" t="s">
        <v>4826</v>
      </c>
      <c r="I1252" s="11">
        <v>8</v>
      </c>
      <c r="K1252" s="14">
        <v>371</v>
      </c>
      <c r="L1252" s="14">
        <v>309.2</v>
      </c>
      <c r="M1252" s="13">
        <f t="shared" si="114"/>
        <v>259.7</v>
      </c>
      <c r="N1252" s="13">
        <f t="shared" si="115"/>
        <v>216.5</v>
      </c>
      <c r="O1252" s="14">
        <v>389.6</v>
      </c>
      <c r="P1252" s="18">
        <v>2972</v>
      </c>
      <c r="Q1252" s="15">
        <v>3.5000000000000003E-2</v>
      </c>
      <c r="R1252" s="16">
        <v>2.6</v>
      </c>
    </row>
    <row r="1253" spans="1:18" s="1" customFormat="1" ht="17.100000000000001" customHeight="1" outlineLevel="2" x14ac:dyDescent="0.2">
      <c r="A1253" s="19">
        <v>1171</v>
      </c>
      <c r="B1253" s="2" t="s">
        <v>22</v>
      </c>
      <c r="C1253" s="2" t="s">
        <v>4343</v>
      </c>
      <c r="D1253" s="2" t="s">
        <v>4827</v>
      </c>
      <c r="E1253" s="10" t="s">
        <v>4828</v>
      </c>
      <c r="F1253" s="10" t="s">
        <v>4829</v>
      </c>
      <c r="G1253" s="2" t="s">
        <v>4350</v>
      </c>
      <c r="H1253" s="2" t="s">
        <v>4826</v>
      </c>
      <c r="I1253" s="11">
        <v>8</v>
      </c>
      <c r="K1253" s="14">
        <v>533</v>
      </c>
      <c r="L1253" s="14">
        <v>444.2</v>
      </c>
      <c r="M1253" s="13">
        <f t="shared" si="114"/>
        <v>373.1</v>
      </c>
      <c r="N1253" s="13">
        <f t="shared" si="115"/>
        <v>311</v>
      </c>
      <c r="O1253" s="14">
        <v>559.70000000000005</v>
      </c>
      <c r="P1253" s="18">
        <v>1856</v>
      </c>
      <c r="Q1253" s="15">
        <v>3.5000000000000003E-2</v>
      </c>
      <c r="R1253" s="16">
        <v>2.8</v>
      </c>
    </row>
    <row r="1254" spans="1:18" s="1" customFormat="1" ht="17.100000000000001" customHeight="1" outlineLevel="2" x14ac:dyDescent="0.2">
      <c r="A1254" s="19">
        <v>1172</v>
      </c>
      <c r="B1254" s="2" t="s">
        <v>22</v>
      </c>
      <c r="C1254" s="2" t="s">
        <v>4333</v>
      </c>
      <c r="D1254" s="2" t="s">
        <v>4830</v>
      </c>
      <c r="E1254" s="10" t="s">
        <v>4831</v>
      </c>
      <c r="F1254" s="10" t="s">
        <v>4832</v>
      </c>
      <c r="G1254" s="2" t="s">
        <v>4342</v>
      </c>
      <c r="H1254" s="2" t="s">
        <v>4833</v>
      </c>
      <c r="I1254" s="11">
        <v>8</v>
      </c>
      <c r="J1254" s="12" t="s">
        <v>25</v>
      </c>
      <c r="K1254" s="14">
        <v>267</v>
      </c>
      <c r="L1254" s="14">
        <v>222.5</v>
      </c>
      <c r="M1254" s="13">
        <f t="shared" si="114"/>
        <v>186.9</v>
      </c>
      <c r="N1254" s="13">
        <f t="shared" si="115"/>
        <v>155.79999999999998</v>
      </c>
      <c r="O1254" s="14">
        <v>280.39999999999998</v>
      </c>
      <c r="P1254" s="11">
        <v>187</v>
      </c>
      <c r="Q1254" s="15">
        <v>2.9000000000000001E-2</v>
      </c>
      <c r="R1254" s="16">
        <v>2.1</v>
      </c>
    </row>
    <row r="1255" spans="1:18" s="1" customFormat="1" ht="17.100000000000001" customHeight="1" outlineLevel="2" x14ac:dyDescent="0.2">
      <c r="A1255" s="19">
        <v>1173</v>
      </c>
      <c r="B1255" s="2" t="s">
        <v>22</v>
      </c>
      <c r="C1255" s="2" t="s">
        <v>4333</v>
      </c>
      <c r="D1255" s="2" t="s">
        <v>4834</v>
      </c>
      <c r="E1255" s="10" t="s">
        <v>4835</v>
      </c>
      <c r="F1255" s="10" t="s">
        <v>4836</v>
      </c>
      <c r="G1255" s="2" t="s">
        <v>4342</v>
      </c>
      <c r="H1255" s="2" t="s">
        <v>4837</v>
      </c>
      <c r="I1255" s="11">
        <v>8</v>
      </c>
      <c r="J1255" s="12" t="s">
        <v>25</v>
      </c>
      <c r="K1255" s="14">
        <v>273</v>
      </c>
      <c r="L1255" s="14">
        <v>227.5</v>
      </c>
      <c r="M1255" s="13">
        <f t="shared" si="114"/>
        <v>191.1</v>
      </c>
      <c r="N1255" s="13">
        <f t="shared" si="115"/>
        <v>159.29999999999998</v>
      </c>
      <c r="O1255" s="14">
        <v>286.7</v>
      </c>
      <c r="P1255" s="11">
        <v>212</v>
      </c>
      <c r="Q1255" s="15">
        <v>2.8000000000000001E-2</v>
      </c>
      <c r="R1255" s="16">
        <v>1.7</v>
      </c>
    </row>
    <row r="1256" spans="1:18" s="1" customFormat="1" ht="17.100000000000001" customHeight="1" outlineLevel="2" x14ac:dyDescent="0.2">
      <c r="A1256" s="19">
        <v>1174</v>
      </c>
      <c r="B1256" s="2" t="s">
        <v>22</v>
      </c>
      <c r="C1256" s="2" t="s">
        <v>4343</v>
      </c>
      <c r="D1256" s="2" t="s">
        <v>4838</v>
      </c>
      <c r="E1256" s="10" t="s">
        <v>4839</v>
      </c>
      <c r="F1256" s="2" t="s">
        <v>4840</v>
      </c>
      <c r="G1256" s="2" t="s">
        <v>4350</v>
      </c>
      <c r="H1256" s="2" t="s">
        <v>4837</v>
      </c>
      <c r="I1256" s="11">
        <v>8</v>
      </c>
      <c r="J1256" s="12" t="s">
        <v>25</v>
      </c>
      <c r="K1256" s="14">
        <v>415</v>
      </c>
      <c r="L1256" s="14">
        <v>345.9</v>
      </c>
      <c r="M1256" s="13">
        <f t="shared" si="114"/>
        <v>290.5</v>
      </c>
      <c r="N1256" s="13">
        <f t="shared" si="115"/>
        <v>242.1</v>
      </c>
      <c r="O1256" s="14">
        <v>435.8</v>
      </c>
      <c r="P1256" s="11">
        <v>247</v>
      </c>
      <c r="Q1256" s="15">
        <v>2.8000000000000001E-2</v>
      </c>
      <c r="R1256" s="16">
        <v>2</v>
      </c>
    </row>
    <row r="1257" spans="1:18" s="1" customFormat="1" ht="17.100000000000001" customHeight="1" outlineLevel="2" x14ac:dyDescent="0.2">
      <c r="A1257" s="19">
        <v>1175</v>
      </c>
      <c r="B1257" s="2" t="s">
        <v>22</v>
      </c>
      <c r="C1257" s="2" t="s">
        <v>4333</v>
      </c>
      <c r="D1257" s="2" t="s">
        <v>4841</v>
      </c>
      <c r="E1257" s="10" t="s">
        <v>4842</v>
      </c>
      <c r="F1257" s="10" t="s">
        <v>4843</v>
      </c>
      <c r="G1257" s="2" t="s">
        <v>4342</v>
      </c>
      <c r="H1257" s="2" t="s">
        <v>4844</v>
      </c>
      <c r="I1257" s="11">
        <v>8</v>
      </c>
      <c r="J1257" s="12" t="s">
        <v>25</v>
      </c>
      <c r="K1257" s="14">
        <v>129</v>
      </c>
      <c r="L1257" s="14">
        <v>107.5</v>
      </c>
      <c r="M1257" s="13">
        <f t="shared" si="114"/>
        <v>90.3</v>
      </c>
      <c r="N1257" s="13">
        <f t="shared" si="115"/>
        <v>75.3</v>
      </c>
      <c r="O1257" s="14">
        <v>135.5</v>
      </c>
      <c r="P1257" s="11">
        <v>214</v>
      </c>
      <c r="Q1257" s="15">
        <v>1.7000000000000001E-2</v>
      </c>
      <c r="R1257" s="16">
        <v>1.7</v>
      </c>
    </row>
    <row r="1258" spans="1:18" s="1" customFormat="1" ht="17.100000000000001" customHeight="1" outlineLevel="2" x14ac:dyDescent="0.2">
      <c r="A1258" s="19">
        <v>1176</v>
      </c>
      <c r="B1258" s="2" t="s">
        <v>22</v>
      </c>
      <c r="C1258" s="2" t="s">
        <v>4343</v>
      </c>
      <c r="D1258" s="2" t="s">
        <v>4845</v>
      </c>
      <c r="E1258" s="10" t="s">
        <v>4846</v>
      </c>
      <c r="F1258" s="10" t="s">
        <v>4847</v>
      </c>
      <c r="G1258" s="2" t="s">
        <v>4350</v>
      </c>
      <c r="H1258" s="2" t="s">
        <v>4844</v>
      </c>
      <c r="I1258" s="11">
        <v>8</v>
      </c>
      <c r="J1258" s="12" t="s">
        <v>25</v>
      </c>
      <c r="K1258" s="14">
        <v>190</v>
      </c>
      <c r="L1258" s="14">
        <v>158.4</v>
      </c>
      <c r="M1258" s="13">
        <f t="shared" si="114"/>
        <v>133</v>
      </c>
      <c r="N1258" s="13">
        <f t="shared" si="115"/>
        <v>110.89999999999999</v>
      </c>
      <c r="O1258" s="14">
        <v>199.5</v>
      </c>
      <c r="P1258" s="11">
        <v>40</v>
      </c>
      <c r="Q1258" s="15">
        <v>1.7000000000000001E-2</v>
      </c>
      <c r="R1258" s="16">
        <v>1.9</v>
      </c>
    </row>
    <row r="1259" spans="1:18" s="1" customFormat="1" ht="17.100000000000001" customHeight="1" outlineLevel="2" x14ac:dyDescent="0.2">
      <c r="A1259" s="19">
        <v>1177</v>
      </c>
      <c r="B1259" s="2" t="s">
        <v>22</v>
      </c>
      <c r="C1259" s="2" t="s">
        <v>4333</v>
      </c>
      <c r="D1259" s="2" t="s">
        <v>4848</v>
      </c>
      <c r="E1259" s="10" t="s">
        <v>4849</v>
      </c>
      <c r="F1259" s="10" t="s">
        <v>4850</v>
      </c>
      <c r="G1259" s="2" t="s">
        <v>4342</v>
      </c>
      <c r="H1259" s="2" t="s">
        <v>4851</v>
      </c>
      <c r="I1259" s="11">
        <v>8</v>
      </c>
      <c r="J1259" s="12" t="s">
        <v>25</v>
      </c>
      <c r="K1259" s="14">
        <v>231</v>
      </c>
      <c r="L1259" s="14">
        <v>192.5</v>
      </c>
      <c r="M1259" s="13">
        <f t="shared" si="114"/>
        <v>161.69999999999999</v>
      </c>
      <c r="N1259" s="13">
        <f t="shared" si="115"/>
        <v>134.79999999999998</v>
      </c>
      <c r="O1259" s="14">
        <v>242.6</v>
      </c>
      <c r="Q1259" s="15">
        <v>2.7E-2</v>
      </c>
      <c r="R1259" s="16">
        <v>1.8</v>
      </c>
    </row>
    <row r="1260" spans="1:18" s="1" customFormat="1" ht="17.100000000000001" customHeight="1" outlineLevel="2" x14ac:dyDescent="0.2">
      <c r="A1260" s="19">
        <v>1178</v>
      </c>
      <c r="B1260" s="2" t="s">
        <v>22</v>
      </c>
      <c r="C1260" s="2" t="s">
        <v>4333</v>
      </c>
      <c r="D1260" s="2" t="s">
        <v>4852</v>
      </c>
      <c r="E1260" s="10" t="s">
        <v>4853</v>
      </c>
      <c r="F1260" s="10" t="s">
        <v>4854</v>
      </c>
      <c r="G1260" s="2" t="s">
        <v>4342</v>
      </c>
      <c r="H1260" s="2" t="s">
        <v>4855</v>
      </c>
      <c r="I1260" s="11">
        <v>8</v>
      </c>
      <c r="J1260" s="12" t="s">
        <v>25</v>
      </c>
      <c r="K1260" s="14">
        <v>141</v>
      </c>
      <c r="L1260" s="14">
        <v>117.5</v>
      </c>
      <c r="M1260" s="13">
        <f t="shared" si="114"/>
        <v>98.7</v>
      </c>
      <c r="N1260" s="13">
        <f t="shared" si="115"/>
        <v>82.3</v>
      </c>
      <c r="O1260" s="14">
        <v>148.1</v>
      </c>
      <c r="P1260" s="11">
        <v>110</v>
      </c>
      <c r="Q1260" s="15">
        <v>2.7E-2</v>
      </c>
      <c r="R1260" s="16">
        <v>2.2000000000000002</v>
      </c>
    </row>
    <row r="1261" spans="1:18" s="1" customFormat="1" ht="17.100000000000001" customHeight="1" outlineLevel="2" x14ac:dyDescent="0.2">
      <c r="A1261" s="19">
        <v>1179</v>
      </c>
      <c r="B1261" s="2" t="s">
        <v>22</v>
      </c>
      <c r="C1261" s="2" t="s">
        <v>4343</v>
      </c>
      <c r="D1261" s="2" t="s">
        <v>4856</v>
      </c>
      <c r="E1261" s="10" t="s">
        <v>4853</v>
      </c>
      <c r="F1261" s="10" t="s">
        <v>4857</v>
      </c>
      <c r="G1261" s="2" t="s">
        <v>4350</v>
      </c>
      <c r="H1261" s="2" t="s">
        <v>4855</v>
      </c>
      <c r="I1261" s="11">
        <v>8</v>
      </c>
      <c r="J1261" s="12" t="s">
        <v>25</v>
      </c>
      <c r="K1261" s="14">
        <v>231</v>
      </c>
      <c r="L1261" s="14">
        <v>192.5</v>
      </c>
      <c r="M1261" s="13">
        <f t="shared" si="114"/>
        <v>161.69999999999999</v>
      </c>
      <c r="N1261" s="13">
        <f t="shared" si="115"/>
        <v>134.79999999999998</v>
      </c>
      <c r="O1261" s="14">
        <v>242.6</v>
      </c>
      <c r="P1261" s="11">
        <v>173</v>
      </c>
      <c r="Q1261" s="15">
        <v>2.7E-2</v>
      </c>
      <c r="R1261" s="16">
        <v>2.4</v>
      </c>
    </row>
    <row r="1262" spans="1:18" s="1" customFormat="1" ht="17.100000000000001" customHeight="1" outlineLevel="2" x14ac:dyDescent="0.2">
      <c r="A1262" s="19">
        <v>1180</v>
      </c>
      <c r="B1262" s="2" t="s">
        <v>22</v>
      </c>
      <c r="C1262" s="2" t="s">
        <v>4333</v>
      </c>
      <c r="D1262" s="2" t="s">
        <v>4858</v>
      </c>
      <c r="E1262" s="10" t="s">
        <v>4859</v>
      </c>
      <c r="F1262" s="10" t="s">
        <v>4860</v>
      </c>
      <c r="G1262" s="2" t="s">
        <v>4342</v>
      </c>
      <c r="H1262" s="2" t="s">
        <v>4861</v>
      </c>
      <c r="I1262" s="11">
        <v>8</v>
      </c>
      <c r="J1262" s="12" t="s">
        <v>25</v>
      </c>
      <c r="K1262" s="14">
        <v>509</v>
      </c>
      <c r="L1262" s="14">
        <v>424.2</v>
      </c>
      <c r="M1262" s="13">
        <f t="shared" si="114"/>
        <v>356.3</v>
      </c>
      <c r="N1262" s="13">
        <f t="shared" si="115"/>
        <v>297</v>
      </c>
      <c r="O1262" s="14">
        <v>534.5</v>
      </c>
      <c r="P1262" s="11">
        <v>170</v>
      </c>
      <c r="Q1262" s="15">
        <v>6.4000000000000001E-2</v>
      </c>
      <c r="R1262" s="16">
        <v>4.9000000000000004</v>
      </c>
    </row>
    <row r="1263" spans="1:18" s="1" customFormat="1" ht="17.100000000000001" customHeight="1" outlineLevel="2" x14ac:dyDescent="0.2">
      <c r="A1263" s="19">
        <v>1181</v>
      </c>
      <c r="B1263" s="2" t="s">
        <v>22</v>
      </c>
      <c r="C1263" s="2" t="s">
        <v>4343</v>
      </c>
      <c r="D1263" s="2" t="s">
        <v>4862</v>
      </c>
      <c r="E1263" s="10" t="s">
        <v>4863</v>
      </c>
      <c r="F1263" s="10" t="s">
        <v>4864</v>
      </c>
      <c r="G1263" s="2" t="s">
        <v>4350</v>
      </c>
      <c r="H1263" s="2" t="s">
        <v>4861</v>
      </c>
      <c r="I1263" s="11">
        <v>8</v>
      </c>
      <c r="J1263" s="12" t="s">
        <v>25</v>
      </c>
      <c r="K1263" s="14">
        <v>860</v>
      </c>
      <c r="L1263" s="14">
        <v>716.7</v>
      </c>
      <c r="M1263" s="13">
        <f t="shared" si="114"/>
        <v>602</v>
      </c>
      <c r="N1263" s="13">
        <f t="shared" si="115"/>
        <v>501.70000000000005</v>
      </c>
      <c r="O1263" s="14">
        <v>903</v>
      </c>
      <c r="P1263" s="11">
        <v>106</v>
      </c>
      <c r="Q1263" s="15">
        <v>6.4000000000000001E-2</v>
      </c>
      <c r="R1263" s="16">
        <v>5.0999999999999996</v>
      </c>
    </row>
    <row r="1264" spans="1:18" s="1" customFormat="1" ht="17.100000000000001" customHeight="1" outlineLevel="2" x14ac:dyDescent="0.2">
      <c r="A1264" s="19">
        <v>1182</v>
      </c>
      <c r="B1264" s="2" t="s">
        <v>22</v>
      </c>
      <c r="C1264" s="2" t="s">
        <v>4333</v>
      </c>
      <c r="D1264" s="2" t="s">
        <v>4865</v>
      </c>
      <c r="E1264" s="10" t="s">
        <v>4866</v>
      </c>
      <c r="F1264" s="10" t="s">
        <v>4867</v>
      </c>
      <c r="G1264" s="2" t="s">
        <v>4342</v>
      </c>
      <c r="H1264" s="2" t="s">
        <v>4868</v>
      </c>
      <c r="I1264" s="11">
        <v>8</v>
      </c>
      <c r="J1264" s="12" t="s">
        <v>25</v>
      </c>
      <c r="K1264" s="14">
        <v>321</v>
      </c>
      <c r="L1264" s="14">
        <v>267.5</v>
      </c>
      <c r="M1264" s="13">
        <f t="shared" si="114"/>
        <v>224.7</v>
      </c>
      <c r="N1264" s="13">
        <f t="shared" si="115"/>
        <v>187.29999999999998</v>
      </c>
      <c r="O1264" s="14">
        <v>337.1</v>
      </c>
      <c r="P1264" s="11">
        <v>141</v>
      </c>
      <c r="Q1264" s="15">
        <v>3.5000000000000003E-2</v>
      </c>
      <c r="R1264" s="16">
        <v>0.7</v>
      </c>
    </row>
    <row r="1265" spans="1:18" s="1" customFormat="1" ht="17.100000000000001" customHeight="1" outlineLevel="2" x14ac:dyDescent="0.2">
      <c r="A1265" s="19">
        <v>1183</v>
      </c>
      <c r="B1265" s="2" t="s">
        <v>22</v>
      </c>
      <c r="C1265" s="2" t="s">
        <v>4343</v>
      </c>
      <c r="D1265" s="2" t="s">
        <v>4869</v>
      </c>
      <c r="E1265" s="10" t="s">
        <v>4870</v>
      </c>
      <c r="F1265" s="10" t="s">
        <v>4871</v>
      </c>
      <c r="G1265" s="2" t="s">
        <v>4350</v>
      </c>
      <c r="H1265" s="2" t="s">
        <v>4868</v>
      </c>
      <c r="I1265" s="11">
        <v>8</v>
      </c>
      <c r="J1265" s="12" t="s">
        <v>25</v>
      </c>
      <c r="K1265" s="14">
        <v>543</v>
      </c>
      <c r="L1265" s="14">
        <v>452.5</v>
      </c>
      <c r="M1265" s="13">
        <f t="shared" si="114"/>
        <v>380.1</v>
      </c>
      <c r="N1265" s="13">
        <f t="shared" si="115"/>
        <v>316.8</v>
      </c>
      <c r="O1265" s="14">
        <v>570.20000000000005</v>
      </c>
      <c r="P1265" s="11">
        <v>151</v>
      </c>
      <c r="Q1265" s="15">
        <v>3.5000000000000003E-2</v>
      </c>
      <c r="R1265" s="16">
        <v>0.9</v>
      </c>
    </row>
    <row r="1266" spans="1:18" s="1" customFormat="1" ht="17.100000000000001" customHeight="1" outlineLevel="2" x14ac:dyDescent="0.2">
      <c r="A1266" s="19">
        <v>1184</v>
      </c>
      <c r="B1266" s="2" t="s">
        <v>22</v>
      </c>
      <c r="C1266" s="2" t="s">
        <v>4333</v>
      </c>
      <c r="D1266" s="2" t="s">
        <v>4872</v>
      </c>
      <c r="E1266" s="10" t="s">
        <v>4873</v>
      </c>
      <c r="F1266" s="10" t="s">
        <v>4874</v>
      </c>
      <c r="G1266" s="2" t="s">
        <v>4342</v>
      </c>
      <c r="H1266" s="2" t="s">
        <v>4875</v>
      </c>
      <c r="I1266" s="11">
        <v>8</v>
      </c>
      <c r="J1266" s="12" t="s">
        <v>25</v>
      </c>
      <c r="K1266" s="14">
        <v>175</v>
      </c>
      <c r="L1266" s="14">
        <v>145.9</v>
      </c>
      <c r="M1266" s="13">
        <f t="shared" si="114"/>
        <v>122.5</v>
      </c>
      <c r="N1266" s="13">
        <f t="shared" si="115"/>
        <v>102.1</v>
      </c>
      <c r="O1266" s="14">
        <v>183.8</v>
      </c>
      <c r="P1266" s="11">
        <v>5</v>
      </c>
      <c r="Q1266" s="15">
        <v>3.5000000000000003E-2</v>
      </c>
      <c r="R1266" s="16">
        <v>2.2999999999999998</v>
      </c>
    </row>
    <row r="1267" spans="1:18" s="1" customFormat="1" ht="17.100000000000001" customHeight="1" outlineLevel="2" x14ac:dyDescent="0.2">
      <c r="A1267" s="19">
        <v>1185</v>
      </c>
      <c r="B1267" s="2" t="s">
        <v>22</v>
      </c>
      <c r="C1267" s="2" t="s">
        <v>4333</v>
      </c>
      <c r="D1267" s="2" t="s">
        <v>4876</v>
      </c>
      <c r="E1267" s="10" t="s">
        <v>4877</v>
      </c>
      <c r="F1267" s="10" t="s">
        <v>4878</v>
      </c>
      <c r="G1267" s="2" t="s">
        <v>4401</v>
      </c>
      <c r="H1267" s="2" t="s">
        <v>4879</v>
      </c>
      <c r="I1267" s="11">
        <v>8</v>
      </c>
      <c r="J1267" s="12" t="s">
        <v>25</v>
      </c>
      <c r="K1267" s="14">
        <v>338</v>
      </c>
      <c r="L1267" s="14">
        <v>281.7</v>
      </c>
      <c r="M1267" s="13">
        <f t="shared" si="114"/>
        <v>236.6</v>
      </c>
      <c r="N1267" s="13">
        <f t="shared" si="115"/>
        <v>197.2</v>
      </c>
      <c r="O1267" s="14">
        <v>354.9</v>
      </c>
      <c r="P1267" s="11">
        <v>89</v>
      </c>
      <c r="Q1267" s="15">
        <v>2.9000000000000001E-2</v>
      </c>
      <c r="R1267" s="16">
        <v>0.9</v>
      </c>
    </row>
    <row r="1268" spans="1:18" s="1" customFormat="1" ht="17.100000000000001" customHeight="1" outlineLevel="2" x14ac:dyDescent="0.2">
      <c r="A1268" s="19">
        <v>1186</v>
      </c>
      <c r="B1268" s="2" t="s">
        <v>22</v>
      </c>
      <c r="C1268" s="2" t="s">
        <v>4343</v>
      </c>
      <c r="D1268" s="2" t="s">
        <v>4880</v>
      </c>
      <c r="E1268" s="10" t="s">
        <v>4877</v>
      </c>
      <c r="F1268" s="10" t="s">
        <v>4881</v>
      </c>
      <c r="G1268" s="2" t="s">
        <v>4702</v>
      </c>
      <c r="H1268" s="2" t="s">
        <v>4879</v>
      </c>
      <c r="I1268" s="11">
        <v>8</v>
      </c>
      <c r="J1268" s="12" t="s">
        <v>25</v>
      </c>
      <c r="K1268" s="14">
        <v>492</v>
      </c>
      <c r="L1268" s="14">
        <v>410</v>
      </c>
      <c r="M1268" s="13">
        <f t="shared" si="114"/>
        <v>344.4</v>
      </c>
      <c r="N1268" s="13">
        <f t="shared" si="115"/>
        <v>287</v>
      </c>
      <c r="O1268" s="14">
        <v>516.6</v>
      </c>
      <c r="P1268" s="11">
        <v>148</v>
      </c>
      <c r="Q1268" s="15">
        <v>2.9000000000000001E-2</v>
      </c>
      <c r="R1268" s="16">
        <v>1.1000000000000001</v>
      </c>
    </row>
    <row r="1269" spans="1:18" s="1" customFormat="1" ht="17.100000000000001" customHeight="1" outlineLevel="2" x14ac:dyDescent="0.2">
      <c r="A1269" s="19">
        <v>1187</v>
      </c>
      <c r="B1269" s="2" t="s">
        <v>22</v>
      </c>
      <c r="C1269" s="2" t="s">
        <v>4610</v>
      </c>
      <c r="D1269" s="2" t="s">
        <v>4882</v>
      </c>
      <c r="E1269" s="10" t="s">
        <v>4883</v>
      </c>
      <c r="F1269" s="2" t="s">
        <v>4884</v>
      </c>
      <c r="G1269" s="2" t="s">
        <v>4342</v>
      </c>
      <c r="H1269" s="2" t="s">
        <v>4885</v>
      </c>
      <c r="I1269" s="11">
        <v>8</v>
      </c>
      <c r="J1269" s="12" t="s">
        <v>25</v>
      </c>
      <c r="K1269" s="14">
        <v>200</v>
      </c>
      <c r="L1269" s="14">
        <v>166.7</v>
      </c>
      <c r="M1269" s="13">
        <f t="shared" si="114"/>
        <v>140</v>
      </c>
      <c r="N1269" s="13">
        <f t="shared" si="115"/>
        <v>116.69999999999999</v>
      </c>
      <c r="O1269" s="14">
        <v>210</v>
      </c>
      <c r="P1269" s="11">
        <v>8</v>
      </c>
      <c r="Q1269" s="15">
        <v>2.8000000000000001E-2</v>
      </c>
      <c r="R1269" s="16">
        <v>1.4</v>
      </c>
    </row>
    <row r="1270" spans="1:18" s="1" customFormat="1" ht="17.100000000000001" customHeight="1" outlineLevel="2" x14ac:dyDescent="0.2">
      <c r="A1270" s="19">
        <v>1188</v>
      </c>
      <c r="B1270" s="2" t="s">
        <v>22</v>
      </c>
      <c r="C1270" s="2" t="s">
        <v>4333</v>
      </c>
      <c r="D1270" s="2" t="s">
        <v>4886</v>
      </c>
      <c r="E1270" s="10" t="s">
        <v>4887</v>
      </c>
      <c r="F1270" s="10" t="s">
        <v>4888</v>
      </c>
      <c r="G1270" s="2" t="s">
        <v>4342</v>
      </c>
      <c r="H1270" s="2" t="s">
        <v>4889</v>
      </c>
      <c r="I1270" s="11">
        <v>8</v>
      </c>
      <c r="J1270" s="12" t="s">
        <v>25</v>
      </c>
      <c r="K1270" s="14">
        <v>395</v>
      </c>
      <c r="L1270" s="14">
        <v>329.2</v>
      </c>
      <c r="M1270" s="13">
        <f t="shared" si="114"/>
        <v>276.5</v>
      </c>
      <c r="N1270" s="13">
        <f t="shared" si="115"/>
        <v>230.5</v>
      </c>
      <c r="O1270" s="14">
        <v>414.8</v>
      </c>
      <c r="P1270" s="11">
        <v>135</v>
      </c>
      <c r="Q1270" s="15">
        <v>2.9000000000000001E-2</v>
      </c>
      <c r="R1270" s="16">
        <v>3.2</v>
      </c>
    </row>
    <row r="1271" spans="1:18" s="1" customFormat="1" ht="17.100000000000001" customHeight="1" outlineLevel="2" x14ac:dyDescent="0.2">
      <c r="A1271" s="19">
        <v>1189</v>
      </c>
      <c r="B1271" s="2" t="s">
        <v>22</v>
      </c>
      <c r="C1271" s="2" t="s">
        <v>4792</v>
      </c>
      <c r="D1271" s="2" t="s">
        <v>4890</v>
      </c>
      <c r="E1271" s="10" t="s">
        <v>4891</v>
      </c>
      <c r="H1271" s="2" t="s">
        <v>4889</v>
      </c>
      <c r="I1271" s="11">
        <v>8</v>
      </c>
      <c r="J1271" s="12" t="s">
        <v>25</v>
      </c>
      <c r="K1271" s="14">
        <v>520</v>
      </c>
      <c r="L1271" s="14">
        <v>433.4</v>
      </c>
      <c r="M1271" s="13">
        <f t="shared" si="114"/>
        <v>364</v>
      </c>
      <c r="N1271" s="13">
        <f t="shared" si="115"/>
        <v>303.40000000000003</v>
      </c>
      <c r="O1271" s="14">
        <v>546</v>
      </c>
      <c r="P1271" s="11">
        <v>91</v>
      </c>
      <c r="Q1271" s="15">
        <v>2.9000000000000001E-2</v>
      </c>
      <c r="R1271" s="16">
        <v>3.4</v>
      </c>
    </row>
    <row r="1272" spans="1:18" s="1" customFormat="1" ht="17.100000000000001" customHeight="1" outlineLevel="2" x14ac:dyDescent="0.2">
      <c r="A1272" s="19">
        <v>1190</v>
      </c>
      <c r="B1272" s="2" t="s">
        <v>22</v>
      </c>
      <c r="C1272" s="2" t="s">
        <v>4333</v>
      </c>
      <c r="D1272" s="2" t="s">
        <v>4892</v>
      </c>
      <c r="E1272" s="10" t="s">
        <v>4893</v>
      </c>
      <c r="F1272" s="10" t="s">
        <v>4894</v>
      </c>
      <c r="G1272" s="2" t="s">
        <v>4342</v>
      </c>
      <c r="H1272" s="2" t="s">
        <v>4895</v>
      </c>
      <c r="I1272" s="11">
        <v>8</v>
      </c>
      <c r="J1272" s="12" t="s">
        <v>25</v>
      </c>
      <c r="K1272" s="14">
        <v>342</v>
      </c>
      <c r="L1272" s="14">
        <v>285</v>
      </c>
      <c r="M1272" s="13">
        <f t="shared" si="114"/>
        <v>239.4</v>
      </c>
      <c r="N1272" s="13">
        <f t="shared" si="115"/>
        <v>199.5</v>
      </c>
      <c r="O1272" s="14">
        <v>359.1</v>
      </c>
      <c r="P1272" s="11">
        <v>106</v>
      </c>
      <c r="Q1272" s="15">
        <v>3.9E-2</v>
      </c>
      <c r="R1272" s="16">
        <v>2.6</v>
      </c>
    </row>
    <row r="1273" spans="1:18" s="1" customFormat="1" ht="17.100000000000001" customHeight="1" outlineLevel="2" x14ac:dyDescent="0.2">
      <c r="A1273" s="19">
        <v>1191</v>
      </c>
      <c r="B1273" s="2" t="s">
        <v>22</v>
      </c>
      <c r="C1273" s="2" t="s">
        <v>4792</v>
      </c>
      <c r="D1273" s="2" t="s">
        <v>4896</v>
      </c>
      <c r="E1273" s="10" t="s">
        <v>4897</v>
      </c>
      <c r="G1273" s="2" t="s">
        <v>4350</v>
      </c>
      <c r="H1273" s="2" t="s">
        <v>4895</v>
      </c>
      <c r="I1273" s="11">
        <v>8</v>
      </c>
      <c r="J1273" s="12" t="s">
        <v>25</v>
      </c>
      <c r="K1273" s="14">
        <v>398</v>
      </c>
      <c r="L1273" s="14">
        <v>331.7</v>
      </c>
      <c r="M1273" s="13">
        <f t="shared" si="114"/>
        <v>278.60000000000002</v>
      </c>
      <c r="N1273" s="13">
        <f t="shared" si="115"/>
        <v>232.2</v>
      </c>
      <c r="O1273" s="14">
        <v>417.9</v>
      </c>
      <c r="P1273" s="11">
        <v>193</v>
      </c>
      <c r="Q1273" s="15">
        <v>3.9E-2</v>
      </c>
      <c r="R1273" s="16">
        <v>3.4</v>
      </c>
    </row>
    <row r="1274" spans="1:18" s="1" customFormat="1" ht="17.100000000000001" customHeight="1" outlineLevel="2" x14ac:dyDescent="0.2">
      <c r="A1274" s="19">
        <v>1192</v>
      </c>
      <c r="B1274" s="2" t="s">
        <v>22</v>
      </c>
      <c r="C1274" s="2" t="s">
        <v>4333</v>
      </c>
      <c r="D1274" s="2" t="s">
        <v>4898</v>
      </c>
      <c r="E1274" s="10" t="s">
        <v>4899</v>
      </c>
      <c r="F1274" s="10" t="s">
        <v>4900</v>
      </c>
      <c r="G1274" s="2" t="s">
        <v>4342</v>
      </c>
      <c r="H1274" s="2" t="s">
        <v>4901</v>
      </c>
      <c r="I1274" s="11">
        <v>8</v>
      </c>
      <c r="J1274" s="12" t="s">
        <v>25</v>
      </c>
      <c r="K1274" s="14">
        <v>238</v>
      </c>
      <c r="L1274" s="14">
        <v>198.4</v>
      </c>
      <c r="M1274" s="13">
        <f t="shared" si="114"/>
        <v>166.6</v>
      </c>
      <c r="N1274" s="13">
        <f t="shared" si="115"/>
        <v>138.9</v>
      </c>
      <c r="O1274" s="14">
        <v>249.9</v>
      </c>
      <c r="P1274" s="11">
        <v>225</v>
      </c>
      <c r="Q1274" s="15">
        <v>2.9000000000000001E-2</v>
      </c>
      <c r="R1274" s="16">
        <v>2</v>
      </c>
    </row>
    <row r="1275" spans="1:18" s="1" customFormat="1" ht="17.100000000000001" customHeight="1" outlineLevel="2" x14ac:dyDescent="0.2">
      <c r="A1275" s="19">
        <v>1193</v>
      </c>
      <c r="B1275" s="2" t="s">
        <v>22</v>
      </c>
      <c r="C1275" s="2" t="s">
        <v>4343</v>
      </c>
      <c r="D1275" s="2" t="s">
        <v>4902</v>
      </c>
      <c r="E1275" s="10" t="s">
        <v>4903</v>
      </c>
      <c r="G1275" s="2" t="s">
        <v>4350</v>
      </c>
      <c r="H1275" s="2" t="s">
        <v>4904</v>
      </c>
      <c r="I1275" s="11">
        <v>8</v>
      </c>
      <c r="J1275" s="12" t="s">
        <v>25</v>
      </c>
      <c r="K1275" s="14">
        <v>449</v>
      </c>
      <c r="L1275" s="14">
        <v>374.2</v>
      </c>
      <c r="M1275" s="13">
        <f t="shared" si="114"/>
        <v>314.3</v>
      </c>
      <c r="N1275" s="13">
        <f t="shared" si="115"/>
        <v>262</v>
      </c>
      <c r="O1275" s="14">
        <v>471.5</v>
      </c>
      <c r="P1275" s="11">
        <v>75</v>
      </c>
      <c r="Q1275" s="15">
        <v>2.5999999999999999E-2</v>
      </c>
      <c r="R1275" s="16">
        <v>2.2000000000000002</v>
      </c>
    </row>
    <row r="1276" spans="1:18" s="1" customFormat="1" ht="17.100000000000001" customHeight="1" outlineLevel="2" x14ac:dyDescent="0.2">
      <c r="A1276" s="19">
        <v>1194</v>
      </c>
      <c r="B1276" s="2" t="s">
        <v>22</v>
      </c>
      <c r="C1276" s="2" t="s">
        <v>4333</v>
      </c>
      <c r="D1276" s="2" t="s">
        <v>4905</v>
      </c>
      <c r="E1276" s="10" t="s">
        <v>4906</v>
      </c>
      <c r="F1276" s="10" t="s">
        <v>4907</v>
      </c>
      <c r="G1276" s="2" t="s">
        <v>4342</v>
      </c>
      <c r="H1276" s="2" t="s">
        <v>4908</v>
      </c>
      <c r="I1276" s="11">
        <v>8</v>
      </c>
      <c r="J1276" s="12" t="s">
        <v>25</v>
      </c>
      <c r="K1276" s="14">
        <v>256</v>
      </c>
      <c r="L1276" s="14">
        <v>213.4</v>
      </c>
      <c r="M1276" s="13">
        <f t="shared" si="114"/>
        <v>179.2</v>
      </c>
      <c r="N1276" s="13">
        <f t="shared" si="115"/>
        <v>149.4</v>
      </c>
      <c r="O1276" s="14">
        <v>268.8</v>
      </c>
      <c r="P1276" s="11">
        <v>68</v>
      </c>
      <c r="Q1276" s="15">
        <v>2.9000000000000001E-2</v>
      </c>
      <c r="R1276" s="16">
        <v>1.9</v>
      </c>
    </row>
    <row r="1277" spans="1:18" s="1" customFormat="1" ht="17.100000000000001" customHeight="1" outlineLevel="2" x14ac:dyDescent="0.2">
      <c r="A1277" s="19">
        <v>1195</v>
      </c>
      <c r="B1277" s="2" t="s">
        <v>22</v>
      </c>
      <c r="C1277" s="2" t="s">
        <v>4343</v>
      </c>
      <c r="D1277" s="2" t="s">
        <v>4909</v>
      </c>
      <c r="E1277" s="10" t="s">
        <v>4910</v>
      </c>
      <c r="F1277" s="10" t="s">
        <v>4907</v>
      </c>
      <c r="G1277" s="2" t="s">
        <v>4350</v>
      </c>
      <c r="H1277" s="2" t="s">
        <v>4908</v>
      </c>
      <c r="I1277" s="11">
        <v>8</v>
      </c>
      <c r="J1277" s="12" t="s">
        <v>25</v>
      </c>
      <c r="K1277" s="14">
        <v>414</v>
      </c>
      <c r="L1277" s="14">
        <v>345</v>
      </c>
      <c r="M1277" s="13">
        <f t="shared" si="114"/>
        <v>289.8</v>
      </c>
      <c r="N1277" s="13">
        <f t="shared" si="115"/>
        <v>241.5</v>
      </c>
      <c r="O1277" s="14">
        <v>434.7</v>
      </c>
      <c r="P1277" s="11">
        <v>78</v>
      </c>
      <c r="Q1277" s="15">
        <v>2.9000000000000001E-2</v>
      </c>
      <c r="R1277" s="16">
        <v>2</v>
      </c>
    </row>
    <row r="1278" spans="1:18" s="1" customFormat="1" ht="17.100000000000001" customHeight="1" outlineLevel="2" x14ac:dyDescent="0.2">
      <c r="A1278" s="19">
        <v>1196</v>
      </c>
      <c r="B1278" s="2" t="s">
        <v>22</v>
      </c>
      <c r="C1278" s="2" t="s">
        <v>4333</v>
      </c>
      <c r="D1278" s="2" t="s">
        <v>4911</v>
      </c>
      <c r="E1278" s="10" t="s">
        <v>4912</v>
      </c>
      <c r="F1278" s="10" t="s">
        <v>4913</v>
      </c>
      <c r="G1278" s="2" t="s">
        <v>4342</v>
      </c>
      <c r="H1278" s="2" t="s">
        <v>4914</v>
      </c>
      <c r="I1278" s="11">
        <v>8</v>
      </c>
      <c r="J1278" s="12" t="s">
        <v>25</v>
      </c>
      <c r="K1278" s="14">
        <v>121</v>
      </c>
      <c r="L1278" s="14">
        <v>100.9</v>
      </c>
      <c r="M1278" s="13">
        <f t="shared" si="114"/>
        <v>84.7</v>
      </c>
      <c r="N1278" s="13">
        <f t="shared" si="115"/>
        <v>70.599999999999994</v>
      </c>
      <c r="O1278" s="14">
        <v>127.1</v>
      </c>
      <c r="P1278" s="11">
        <v>362</v>
      </c>
      <c r="Q1278" s="15">
        <v>3.5000000000000003E-2</v>
      </c>
      <c r="R1278" s="16">
        <v>1.5</v>
      </c>
    </row>
    <row r="1279" spans="1:18" s="1" customFormat="1" ht="17.100000000000001" customHeight="1" outlineLevel="2" x14ac:dyDescent="0.2">
      <c r="A1279" s="19">
        <v>1197</v>
      </c>
      <c r="B1279" s="2" t="s">
        <v>22</v>
      </c>
      <c r="C1279" s="2" t="s">
        <v>4343</v>
      </c>
      <c r="D1279" s="2" t="s">
        <v>4915</v>
      </c>
      <c r="E1279" s="10" t="s">
        <v>4916</v>
      </c>
      <c r="F1279" s="10" t="s">
        <v>4917</v>
      </c>
      <c r="G1279" s="2" t="s">
        <v>4350</v>
      </c>
      <c r="H1279" s="2" t="s">
        <v>4914</v>
      </c>
      <c r="I1279" s="11">
        <v>8</v>
      </c>
      <c r="J1279" s="12" t="s">
        <v>25</v>
      </c>
      <c r="K1279" s="14">
        <v>171</v>
      </c>
      <c r="L1279" s="14">
        <v>142.5</v>
      </c>
      <c r="M1279" s="13">
        <f t="shared" ref="M1279:M1342" si="116">ROUNDUP(K1279*(1-$M$6),1)</f>
        <v>119.7</v>
      </c>
      <c r="N1279" s="13">
        <f t="shared" ref="N1279:N1342" si="117">ROUNDUP(M1279/1.2,1)</f>
        <v>99.8</v>
      </c>
      <c r="O1279" s="14">
        <v>179.6</v>
      </c>
      <c r="P1279" s="11">
        <v>76</v>
      </c>
      <c r="Q1279" s="15">
        <v>3.5000000000000003E-2</v>
      </c>
      <c r="R1279" s="16">
        <v>1.8</v>
      </c>
    </row>
    <row r="1280" spans="1:18" s="1" customFormat="1" ht="17.100000000000001" customHeight="1" outlineLevel="2" x14ac:dyDescent="0.2">
      <c r="A1280" s="19">
        <v>1198</v>
      </c>
      <c r="B1280" s="2" t="s">
        <v>22</v>
      </c>
      <c r="C1280" s="2" t="s">
        <v>4333</v>
      </c>
      <c r="D1280" s="2" t="s">
        <v>4918</v>
      </c>
      <c r="E1280" s="10" t="s">
        <v>4919</v>
      </c>
      <c r="F1280" s="10" t="s">
        <v>4920</v>
      </c>
      <c r="G1280" s="2" t="s">
        <v>4342</v>
      </c>
      <c r="H1280" s="2" t="s">
        <v>4921</v>
      </c>
      <c r="I1280" s="11">
        <v>8</v>
      </c>
      <c r="J1280" s="12" t="s">
        <v>25</v>
      </c>
      <c r="K1280" s="14">
        <v>545</v>
      </c>
      <c r="L1280" s="14">
        <v>454.2</v>
      </c>
      <c r="M1280" s="13">
        <f t="shared" si="116"/>
        <v>381.5</v>
      </c>
      <c r="N1280" s="13">
        <f t="shared" si="117"/>
        <v>318</v>
      </c>
      <c r="O1280" s="14">
        <v>572.29999999999995</v>
      </c>
      <c r="P1280" s="11">
        <v>78</v>
      </c>
      <c r="Q1280" s="15">
        <v>7.5999999999999998E-2</v>
      </c>
      <c r="R1280" s="16">
        <v>5.8</v>
      </c>
    </row>
    <row r="1281" spans="1:18" s="1" customFormat="1" ht="17.100000000000001" customHeight="1" outlineLevel="2" x14ac:dyDescent="0.2">
      <c r="A1281" s="19">
        <v>1199</v>
      </c>
      <c r="B1281" s="2" t="s">
        <v>22</v>
      </c>
      <c r="C1281" s="2" t="s">
        <v>4343</v>
      </c>
      <c r="D1281" s="2" t="s">
        <v>4922</v>
      </c>
      <c r="E1281" s="10" t="s">
        <v>4923</v>
      </c>
      <c r="F1281" s="10" t="s">
        <v>4924</v>
      </c>
      <c r="G1281" s="2" t="s">
        <v>4350</v>
      </c>
      <c r="H1281" s="2" t="s">
        <v>4921</v>
      </c>
      <c r="I1281" s="11">
        <v>8</v>
      </c>
      <c r="J1281" s="12" t="s">
        <v>25</v>
      </c>
      <c r="K1281" s="14">
        <v>834</v>
      </c>
      <c r="L1281" s="14">
        <v>695</v>
      </c>
      <c r="M1281" s="13">
        <f t="shared" si="116"/>
        <v>583.79999999999995</v>
      </c>
      <c r="N1281" s="13">
        <f t="shared" si="117"/>
        <v>486.5</v>
      </c>
      <c r="O1281" s="14">
        <v>875.7</v>
      </c>
      <c r="P1281" s="11">
        <v>79</v>
      </c>
      <c r="Q1281" s="15">
        <v>7.5999999999999998E-2</v>
      </c>
      <c r="R1281" s="16">
        <v>6</v>
      </c>
    </row>
    <row r="1282" spans="1:18" s="1" customFormat="1" ht="17.100000000000001" customHeight="1" outlineLevel="2" x14ac:dyDescent="0.2">
      <c r="A1282" s="19">
        <v>1200</v>
      </c>
      <c r="B1282" s="2" t="s">
        <v>22</v>
      </c>
      <c r="C1282" s="2" t="s">
        <v>4925</v>
      </c>
      <c r="D1282" s="2" t="s">
        <v>4926</v>
      </c>
      <c r="E1282" s="10" t="s">
        <v>4927</v>
      </c>
      <c r="F1282" s="10" t="s">
        <v>4928</v>
      </c>
      <c r="G1282" s="2" t="s">
        <v>4401</v>
      </c>
      <c r="H1282" s="2" t="s">
        <v>4929</v>
      </c>
      <c r="I1282" s="11">
        <v>10</v>
      </c>
      <c r="J1282" s="12" t="s">
        <v>25</v>
      </c>
      <c r="K1282" s="14">
        <v>325</v>
      </c>
      <c r="L1282" s="14">
        <v>270.89999999999998</v>
      </c>
      <c r="M1282" s="13">
        <f t="shared" si="116"/>
        <v>227.5</v>
      </c>
      <c r="N1282" s="13">
        <f t="shared" si="117"/>
        <v>189.6</v>
      </c>
      <c r="O1282" s="14">
        <v>341.3</v>
      </c>
      <c r="P1282" s="11">
        <v>253</v>
      </c>
      <c r="Q1282" s="15">
        <v>0.03</v>
      </c>
      <c r="R1282" s="16">
        <v>1.9</v>
      </c>
    </row>
    <row r="1283" spans="1:18" s="1" customFormat="1" ht="17.100000000000001" customHeight="1" outlineLevel="2" x14ac:dyDescent="0.2">
      <c r="A1283" s="19">
        <v>1201</v>
      </c>
      <c r="B1283" s="2" t="s">
        <v>22</v>
      </c>
      <c r="C1283" s="2" t="s">
        <v>4930</v>
      </c>
      <c r="D1283" s="2" t="s">
        <v>4931</v>
      </c>
      <c r="E1283" s="10" t="s">
        <v>4927</v>
      </c>
      <c r="G1283" s="2" t="s">
        <v>4932</v>
      </c>
      <c r="H1283" s="2" t="s">
        <v>4933</v>
      </c>
      <c r="I1283" s="11">
        <v>10</v>
      </c>
      <c r="J1283" s="12" t="s">
        <v>25</v>
      </c>
      <c r="K1283" s="14">
        <v>392</v>
      </c>
      <c r="L1283" s="14">
        <v>326.7</v>
      </c>
      <c r="M1283" s="13">
        <f t="shared" si="116"/>
        <v>274.39999999999998</v>
      </c>
      <c r="N1283" s="13">
        <f t="shared" si="117"/>
        <v>228.7</v>
      </c>
      <c r="O1283" s="14">
        <v>411.6</v>
      </c>
      <c r="P1283" s="11">
        <v>97</v>
      </c>
      <c r="Q1283" s="15">
        <v>0.03</v>
      </c>
      <c r="R1283" s="16">
        <v>2.4</v>
      </c>
    </row>
    <row r="1284" spans="1:18" s="1" customFormat="1" ht="17.100000000000001" customHeight="1" outlineLevel="2" x14ac:dyDescent="0.2">
      <c r="A1284" s="19">
        <v>1202</v>
      </c>
      <c r="B1284" s="2" t="s">
        <v>22</v>
      </c>
      <c r="C1284" s="2" t="s">
        <v>4333</v>
      </c>
      <c r="D1284" s="2" t="s">
        <v>4934</v>
      </c>
      <c r="E1284" s="10" t="s">
        <v>4935</v>
      </c>
      <c r="F1284" s="10" t="s">
        <v>4936</v>
      </c>
      <c r="G1284" s="2" t="s">
        <v>4937</v>
      </c>
      <c r="H1284" s="2" t="s">
        <v>4938</v>
      </c>
      <c r="I1284" s="11">
        <v>8</v>
      </c>
      <c r="K1284" s="14">
        <v>343</v>
      </c>
      <c r="L1284" s="14">
        <v>285.89999999999998</v>
      </c>
      <c r="M1284" s="13">
        <f t="shared" si="116"/>
        <v>240.1</v>
      </c>
      <c r="N1284" s="13">
        <f t="shared" si="117"/>
        <v>200.1</v>
      </c>
      <c r="O1284" s="14">
        <v>360.2</v>
      </c>
      <c r="P1284" s="11">
        <v>336</v>
      </c>
      <c r="Q1284" s="15">
        <v>2.9000000000000001E-2</v>
      </c>
      <c r="R1284" s="16">
        <v>1.4</v>
      </c>
    </row>
    <row r="1285" spans="1:18" s="1" customFormat="1" ht="17.100000000000001" customHeight="1" outlineLevel="2" x14ac:dyDescent="0.2">
      <c r="A1285" s="19">
        <v>1203</v>
      </c>
      <c r="B1285" s="2" t="s">
        <v>22</v>
      </c>
      <c r="C1285" s="2" t="s">
        <v>4343</v>
      </c>
      <c r="D1285" s="2" t="s">
        <v>4939</v>
      </c>
      <c r="E1285" s="10" t="s">
        <v>4940</v>
      </c>
      <c r="F1285" s="10" t="s">
        <v>4941</v>
      </c>
      <c r="G1285" s="2" t="s">
        <v>4702</v>
      </c>
      <c r="H1285" s="2" t="s">
        <v>4938</v>
      </c>
      <c r="I1285" s="11">
        <v>8</v>
      </c>
      <c r="K1285" s="14">
        <v>556</v>
      </c>
      <c r="L1285" s="14">
        <v>463.4</v>
      </c>
      <c r="M1285" s="13">
        <f t="shared" si="116"/>
        <v>389.2</v>
      </c>
      <c r="N1285" s="13">
        <f t="shared" si="117"/>
        <v>324.40000000000003</v>
      </c>
      <c r="O1285" s="14">
        <v>583.79999999999995</v>
      </c>
      <c r="P1285" s="11">
        <v>194</v>
      </c>
      <c r="Q1285" s="15">
        <v>2.9000000000000001E-2</v>
      </c>
      <c r="R1285" s="16">
        <v>1.5</v>
      </c>
    </row>
    <row r="1286" spans="1:18" s="1" customFormat="1" ht="17.100000000000001" customHeight="1" outlineLevel="2" x14ac:dyDescent="0.2">
      <c r="A1286" s="19">
        <v>1204</v>
      </c>
      <c r="B1286" s="2" t="s">
        <v>22</v>
      </c>
      <c r="C1286" s="2" t="s">
        <v>4343</v>
      </c>
      <c r="D1286" s="2" t="s">
        <v>4942</v>
      </c>
      <c r="E1286" s="10" t="s">
        <v>4943</v>
      </c>
      <c r="F1286" s="10" t="s">
        <v>4944</v>
      </c>
      <c r="G1286" s="2" t="s">
        <v>4350</v>
      </c>
      <c r="H1286" s="2" t="s">
        <v>4945</v>
      </c>
      <c r="I1286" s="11">
        <v>8</v>
      </c>
      <c r="J1286" s="12" t="s">
        <v>25</v>
      </c>
      <c r="K1286" s="14">
        <v>487</v>
      </c>
      <c r="L1286" s="14">
        <v>405.9</v>
      </c>
      <c r="M1286" s="13">
        <f t="shared" si="116"/>
        <v>340.9</v>
      </c>
      <c r="N1286" s="13">
        <f t="shared" si="117"/>
        <v>284.10000000000002</v>
      </c>
      <c r="O1286" s="14">
        <v>511.4</v>
      </c>
      <c r="P1286" s="11">
        <v>58</v>
      </c>
      <c r="Q1286" s="15">
        <v>3.5000000000000003E-2</v>
      </c>
      <c r="R1286" s="16">
        <v>3.2</v>
      </c>
    </row>
    <row r="1287" spans="1:18" s="1" customFormat="1" ht="17.100000000000001" customHeight="1" outlineLevel="2" x14ac:dyDescent="0.2">
      <c r="A1287" s="19">
        <v>1205</v>
      </c>
      <c r="B1287" s="2" t="s">
        <v>22</v>
      </c>
      <c r="C1287" s="2" t="s">
        <v>4736</v>
      </c>
      <c r="D1287" s="2" t="s">
        <v>4946</v>
      </c>
      <c r="E1287" s="10" t="s">
        <v>4947</v>
      </c>
      <c r="G1287" s="2" t="s">
        <v>4342</v>
      </c>
      <c r="H1287" s="2" t="s">
        <v>4945</v>
      </c>
      <c r="I1287" s="11">
        <v>8</v>
      </c>
      <c r="J1287" s="12" t="s">
        <v>25</v>
      </c>
      <c r="K1287" s="14">
        <v>273</v>
      </c>
      <c r="L1287" s="14">
        <v>227.5</v>
      </c>
      <c r="M1287" s="13">
        <f t="shared" si="116"/>
        <v>191.1</v>
      </c>
      <c r="N1287" s="13">
        <f t="shared" si="117"/>
        <v>159.29999999999998</v>
      </c>
      <c r="O1287" s="14">
        <v>286.7</v>
      </c>
      <c r="P1287" s="11">
        <v>41</v>
      </c>
      <c r="Q1287" s="15">
        <v>3.4000000000000002E-2</v>
      </c>
      <c r="R1287" s="16">
        <v>2.4</v>
      </c>
    </row>
    <row r="1288" spans="1:18" s="1" customFormat="1" ht="17.100000000000001" customHeight="1" outlineLevel="2" x14ac:dyDescent="0.2">
      <c r="A1288" s="19">
        <v>1206</v>
      </c>
      <c r="B1288" s="2" t="s">
        <v>22</v>
      </c>
      <c r="C1288" s="2" t="s">
        <v>4333</v>
      </c>
      <c r="D1288" s="2" t="s">
        <v>4948</v>
      </c>
      <c r="E1288" s="10" t="s">
        <v>4949</v>
      </c>
      <c r="F1288" s="2" t="s">
        <v>4950</v>
      </c>
      <c r="G1288" s="2" t="s">
        <v>4342</v>
      </c>
      <c r="H1288" s="10" t="s">
        <v>4951</v>
      </c>
      <c r="I1288" s="11">
        <v>8</v>
      </c>
      <c r="J1288" s="12" t="s">
        <v>25</v>
      </c>
      <c r="K1288" s="14">
        <v>240</v>
      </c>
      <c r="L1288" s="14">
        <v>200</v>
      </c>
      <c r="M1288" s="13">
        <f t="shared" si="116"/>
        <v>168</v>
      </c>
      <c r="N1288" s="13">
        <f t="shared" si="117"/>
        <v>140</v>
      </c>
      <c r="O1288" s="14">
        <v>252</v>
      </c>
      <c r="P1288" s="11">
        <v>112</v>
      </c>
      <c r="Q1288" s="15">
        <v>0.05</v>
      </c>
      <c r="R1288" s="16">
        <v>3.9</v>
      </c>
    </row>
    <row r="1289" spans="1:18" s="1" customFormat="1" ht="17.100000000000001" customHeight="1" outlineLevel="2" x14ac:dyDescent="0.2">
      <c r="A1289" s="19">
        <v>1207</v>
      </c>
      <c r="B1289" s="2" t="s">
        <v>22</v>
      </c>
      <c r="C1289" s="2" t="s">
        <v>4343</v>
      </c>
      <c r="D1289" s="2" t="s">
        <v>4952</v>
      </c>
      <c r="E1289" s="10" t="s">
        <v>4953</v>
      </c>
      <c r="F1289" s="10" t="s">
        <v>4954</v>
      </c>
      <c r="G1289" s="2" t="s">
        <v>4702</v>
      </c>
      <c r="H1289" s="2" t="s">
        <v>4955</v>
      </c>
      <c r="I1289" s="11">
        <v>8</v>
      </c>
      <c r="J1289" s="12" t="s">
        <v>25</v>
      </c>
      <c r="K1289" s="14">
        <v>813</v>
      </c>
      <c r="L1289" s="14">
        <v>677.5</v>
      </c>
      <c r="M1289" s="13">
        <f t="shared" si="116"/>
        <v>569.1</v>
      </c>
      <c r="N1289" s="13">
        <f t="shared" si="117"/>
        <v>474.3</v>
      </c>
      <c r="O1289" s="14">
        <v>853.7</v>
      </c>
      <c r="P1289" s="11">
        <v>103</v>
      </c>
      <c r="Q1289" s="15">
        <v>5.0999999999999997E-2</v>
      </c>
      <c r="R1289" s="16">
        <v>1.9</v>
      </c>
    </row>
    <row r="1290" spans="1:18" s="1" customFormat="1" ht="17.100000000000001" customHeight="1" outlineLevel="2" x14ac:dyDescent="0.2">
      <c r="A1290" s="19">
        <v>1208</v>
      </c>
      <c r="B1290" s="2" t="s">
        <v>22</v>
      </c>
      <c r="C1290" s="2" t="s">
        <v>4333</v>
      </c>
      <c r="D1290" s="2" t="s">
        <v>4956</v>
      </c>
      <c r="E1290" s="10" t="s">
        <v>4957</v>
      </c>
      <c r="F1290" s="10" t="s">
        <v>4958</v>
      </c>
      <c r="G1290" s="2" t="s">
        <v>4342</v>
      </c>
      <c r="H1290" s="2" t="s">
        <v>4959</v>
      </c>
      <c r="I1290" s="11">
        <v>8</v>
      </c>
      <c r="K1290" s="14">
        <v>227</v>
      </c>
      <c r="L1290" s="14">
        <v>189.2</v>
      </c>
      <c r="M1290" s="13">
        <f t="shared" si="116"/>
        <v>158.9</v>
      </c>
      <c r="N1290" s="13">
        <f t="shared" si="117"/>
        <v>132.5</v>
      </c>
      <c r="O1290" s="14">
        <v>238.4</v>
      </c>
      <c r="P1290" s="11">
        <v>413</v>
      </c>
      <c r="Q1290" s="15">
        <v>2.7E-2</v>
      </c>
      <c r="R1290" s="16">
        <v>1.4</v>
      </c>
    </row>
    <row r="1291" spans="1:18" s="1" customFormat="1" ht="17.100000000000001" customHeight="1" outlineLevel="2" x14ac:dyDescent="0.2">
      <c r="A1291" s="19">
        <v>1209</v>
      </c>
      <c r="B1291" s="2" t="s">
        <v>22</v>
      </c>
      <c r="C1291" s="2" t="s">
        <v>4343</v>
      </c>
      <c r="D1291" s="2" t="s">
        <v>4960</v>
      </c>
      <c r="E1291" s="10" t="s">
        <v>4957</v>
      </c>
      <c r="F1291" s="10" t="s">
        <v>4961</v>
      </c>
      <c r="G1291" s="2" t="s">
        <v>4350</v>
      </c>
      <c r="H1291" s="2" t="s">
        <v>4959</v>
      </c>
      <c r="I1291" s="11">
        <v>8</v>
      </c>
      <c r="K1291" s="14">
        <v>425</v>
      </c>
      <c r="L1291" s="14">
        <v>354.2</v>
      </c>
      <c r="M1291" s="13">
        <f t="shared" si="116"/>
        <v>297.5</v>
      </c>
      <c r="N1291" s="13">
        <f t="shared" si="117"/>
        <v>248</v>
      </c>
      <c r="O1291" s="14">
        <v>446.3</v>
      </c>
      <c r="P1291" s="11">
        <v>280</v>
      </c>
      <c r="Q1291" s="15">
        <v>2.7E-2</v>
      </c>
      <c r="R1291" s="16">
        <v>1.5</v>
      </c>
    </row>
    <row r="1292" spans="1:18" s="1" customFormat="1" ht="17.100000000000001" customHeight="1" outlineLevel="2" x14ac:dyDescent="0.2">
      <c r="A1292" s="19">
        <v>1210</v>
      </c>
      <c r="B1292" s="2" t="s">
        <v>22</v>
      </c>
      <c r="C1292" s="2" t="s">
        <v>4333</v>
      </c>
      <c r="D1292" s="2" t="s">
        <v>4962</v>
      </c>
      <c r="E1292" s="10" t="s">
        <v>4963</v>
      </c>
      <c r="F1292" s="10" t="s">
        <v>4964</v>
      </c>
      <c r="G1292" s="2" t="s">
        <v>4342</v>
      </c>
      <c r="H1292" s="2" t="s">
        <v>4965</v>
      </c>
      <c r="I1292" s="11">
        <v>8</v>
      </c>
      <c r="J1292" s="12" t="s">
        <v>25</v>
      </c>
      <c r="K1292" s="14">
        <v>121</v>
      </c>
      <c r="L1292" s="14">
        <v>100.9</v>
      </c>
      <c r="M1292" s="13">
        <f t="shared" si="116"/>
        <v>84.7</v>
      </c>
      <c r="N1292" s="13">
        <f t="shared" si="117"/>
        <v>70.599999999999994</v>
      </c>
      <c r="O1292" s="14">
        <v>127.1</v>
      </c>
      <c r="P1292" s="11">
        <v>308</v>
      </c>
      <c r="Q1292" s="15">
        <v>2.9000000000000001E-2</v>
      </c>
      <c r="R1292" s="16">
        <v>1.3</v>
      </c>
    </row>
    <row r="1293" spans="1:18" s="1" customFormat="1" ht="17.100000000000001" customHeight="1" outlineLevel="2" x14ac:dyDescent="0.2">
      <c r="A1293" s="19">
        <v>1211</v>
      </c>
      <c r="B1293" s="2" t="s">
        <v>22</v>
      </c>
      <c r="C1293" s="2" t="s">
        <v>4343</v>
      </c>
      <c r="D1293" s="2" t="s">
        <v>4966</v>
      </c>
      <c r="E1293" s="10" t="s">
        <v>4963</v>
      </c>
      <c r="F1293" s="10" t="s">
        <v>4964</v>
      </c>
      <c r="G1293" s="2" t="s">
        <v>4350</v>
      </c>
      <c r="H1293" s="2" t="s">
        <v>4965</v>
      </c>
      <c r="I1293" s="11">
        <v>8</v>
      </c>
      <c r="J1293" s="12" t="s">
        <v>25</v>
      </c>
      <c r="K1293" s="14">
        <v>173</v>
      </c>
      <c r="L1293" s="14">
        <v>144.19999999999999</v>
      </c>
      <c r="M1293" s="13">
        <f t="shared" si="116"/>
        <v>121.1</v>
      </c>
      <c r="N1293" s="13">
        <f t="shared" si="117"/>
        <v>101</v>
      </c>
      <c r="O1293" s="14">
        <v>181.7</v>
      </c>
      <c r="P1293" s="11">
        <v>173</v>
      </c>
      <c r="Q1293" s="15">
        <v>2.9000000000000001E-2</v>
      </c>
      <c r="R1293" s="16">
        <v>1.5</v>
      </c>
    </row>
    <row r="1294" spans="1:18" s="1" customFormat="1" ht="17.100000000000001" customHeight="1" outlineLevel="2" x14ac:dyDescent="0.2">
      <c r="A1294" s="19">
        <v>1212</v>
      </c>
      <c r="B1294" s="2" t="s">
        <v>22</v>
      </c>
      <c r="C1294" s="2" t="s">
        <v>4333</v>
      </c>
      <c r="D1294" s="2" t="s">
        <v>4967</v>
      </c>
      <c r="E1294" s="10" t="s">
        <v>4968</v>
      </c>
      <c r="F1294" s="10" t="s">
        <v>4969</v>
      </c>
      <c r="G1294" s="2" t="s">
        <v>4342</v>
      </c>
      <c r="H1294" s="2" t="s">
        <v>4970</v>
      </c>
      <c r="I1294" s="11">
        <v>8</v>
      </c>
      <c r="J1294" s="12" t="s">
        <v>25</v>
      </c>
      <c r="K1294" s="14">
        <v>259</v>
      </c>
      <c r="L1294" s="14">
        <v>215.9</v>
      </c>
      <c r="M1294" s="13">
        <f t="shared" si="116"/>
        <v>181.3</v>
      </c>
      <c r="N1294" s="13">
        <f t="shared" si="117"/>
        <v>151.1</v>
      </c>
      <c r="O1294" s="14">
        <v>272</v>
      </c>
      <c r="P1294" s="11">
        <v>275</v>
      </c>
      <c r="Q1294" s="15">
        <v>2.7E-2</v>
      </c>
      <c r="R1294" s="16">
        <v>2</v>
      </c>
    </row>
    <row r="1295" spans="1:18" s="1" customFormat="1" ht="17.100000000000001" customHeight="1" outlineLevel="2" x14ac:dyDescent="0.2">
      <c r="A1295" s="19">
        <v>1213</v>
      </c>
      <c r="B1295" s="2" t="s">
        <v>22</v>
      </c>
      <c r="C1295" s="2" t="s">
        <v>4343</v>
      </c>
      <c r="D1295" s="2" t="s">
        <v>4971</v>
      </c>
      <c r="E1295" s="10" t="s">
        <v>4972</v>
      </c>
      <c r="F1295" s="10" t="s">
        <v>4973</v>
      </c>
      <c r="G1295" s="2" t="s">
        <v>4350</v>
      </c>
      <c r="H1295" s="2" t="s">
        <v>4970</v>
      </c>
      <c r="I1295" s="11">
        <v>8</v>
      </c>
      <c r="K1295" s="14">
        <v>371</v>
      </c>
      <c r="L1295" s="14">
        <v>309.2</v>
      </c>
      <c r="M1295" s="13">
        <f t="shared" si="116"/>
        <v>259.7</v>
      </c>
      <c r="N1295" s="13">
        <f t="shared" si="117"/>
        <v>216.5</v>
      </c>
      <c r="O1295" s="14">
        <v>389.6</v>
      </c>
      <c r="P1295" s="11">
        <v>280</v>
      </c>
      <c r="Q1295" s="15">
        <v>2.7E-2</v>
      </c>
      <c r="R1295" s="16">
        <v>2.1</v>
      </c>
    </row>
    <row r="1296" spans="1:18" s="1" customFormat="1" ht="17.100000000000001" customHeight="1" outlineLevel="2" x14ac:dyDescent="0.2">
      <c r="A1296" s="19">
        <v>1214</v>
      </c>
      <c r="B1296" s="2" t="s">
        <v>22</v>
      </c>
      <c r="C1296" s="2" t="s">
        <v>4343</v>
      </c>
      <c r="D1296" s="2" t="s">
        <v>4974</v>
      </c>
      <c r="E1296" s="10" t="s">
        <v>4975</v>
      </c>
      <c r="F1296" s="10" t="s">
        <v>4976</v>
      </c>
      <c r="G1296" s="2" t="s">
        <v>4350</v>
      </c>
      <c r="H1296" s="2" t="s">
        <v>4977</v>
      </c>
      <c r="I1296" s="11">
        <v>8</v>
      </c>
      <c r="J1296" s="12" t="s">
        <v>25</v>
      </c>
      <c r="K1296" s="14">
        <v>361</v>
      </c>
      <c r="L1296" s="14">
        <v>300.89999999999998</v>
      </c>
      <c r="M1296" s="13">
        <f t="shared" si="116"/>
        <v>252.7</v>
      </c>
      <c r="N1296" s="13">
        <f t="shared" si="117"/>
        <v>210.6</v>
      </c>
      <c r="O1296" s="14">
        <v>379.1</v>
      </c>
      <c r="P1296" s="11">
        <v>19</v>
      </c>
      <c r="Q1296" s="15">
        <v>2.9000000000000001E-2</v>
      </c>
      <c r="R1296" s="16">
        <v>2</v>
      </c>
    </row>
    <row r="1297" spans="1:18" s="1" customFormat="1" ht="17.100000000000001" customHeight="1" outlineLevel="2" x14ac:dyDescent="0.2">
      <c r="A1297" s="19">
        <v>1215</v>
      </c>
      <c r="B1297" s="2" t="s">
        <v>22</v>
      </c>
      <c r="C1297" s="2" t="s">
        <v>4333</v>
      </c>
      <c r="D1297" s="2" t="s">
        <v>4978</v>
      </c>
      <c r="E1297" s="10" t="s">
        <v>4975</v>
      </c>
      <c r="G1297" s="2" t="s">
        <v>4342</v>
      </c>
      <c r="H1297" s="2" t="s">
        <v>4977</v>
      </c>
      <c r="I1297" s="11">
        <v>8</v>
      </c>
      <c r="K1297" s="14">
        <v>227</v>
      </c>
      <c r="L1297" s="14">
        <v>189.2</v>
      </c>
      <c r="M1297" s="13">
        <f t="shared" si="116"/>
        <v>158.9</v>
      </c>
      <c r="N1297" s="13">
        <f t="shared" si="117"/>
        <v>132.5</v>
      </c>
      <c r="O1297" s="14">
        <v>238.4</v>
      </c>
      <c r="P1297" s="11">
        <v>12</v>
      </c>
      <c r="Q1297" s="15">
        <v>2.9000000000000001E-2</v>
      </c>
      <c r="R1297" s="16">
        <v>1.6</v>
      </c>
    </row>
    <row r="1298" spans="1:18" s="1" customFormat="1" ht="17.100000000000001" customHeight="1" outlineLevel="2" x14ac:dyDescent="0.2">
      <c r="A1298" s="19">
        <v>1216</v>
      </c>
      <c r="B1298" s="2" t="s">
        <v>22</v>
      </c>
      <c r="C1298" s="2" t="s">
        <v>4333</v>
      </c>
      <c r="D1298" s="2" t="s">
        <v>4979</v>
      </c>
      <c r="E1298" s="10" t="s">
        <v>4980</v>
      </c>
      <c r="F1298" s="10" t="s">
        <v>4981</v>
      </c>
      <c r="G1298" s="2" t="s">
        <v>4342</v>
      </c>
      <c r="H1298" s="2" t="s">
        <v>4982</v>
      </c>
      <c r="I1298" s="11">
        <v>8</v>
      </c>
      <c r="K1298" s="14">
        <v>267</v>
      </c>
      <c r="L1298" s="14">
        <v>222.5</v>
      </c>
      <c r="M1298" s="13">
        <f t="shared" si="116"/>
        <v>186.9</v>
      </c>
      <c r="N1298" s="13">
        <f t="shared" si="117"/>
        <v>155.79999999999998</v>
      </c>
      <c r="O1298" s="14">
        <v>280.39999999999998</v>
      </c>
      <c r="P1298" s="18">
        <v>2420</v>
      </c>
      <c r="Q1298" s="15">
        <v>2.9000000000000001E-2</v>
      </c>
      <c r="R1298" s="16">
        <v>1.8</v>
      </c>
    </row>
    <row r="1299" spans="1:18" s="1" customFormat="1" ht="17.100000000000001" customHeight="1" outlineLevel="2" x14ac:dyDescent="0.2">
      <c r="A1299" s="19">
        <v>1217</v>
      </c>
      <c r="B1299" s="2" t="s">
        <v>22</v>
      </c>
      <c r="C1299" s="2" t="s">
        <v>4343</v>
      </c>
      <c r="D1299" s="2" t="s">
        <v>4983</v>
      </c>
      <c r="E1299" s="10" t="s">
        <v>4980</v>
      </c>
      <c r="F1299" s="10" t="s">
        <v>4984</v>
      </c>
      <c r="G1299" s="2" t="s">
        <v>4350</v>
      </c>
      <c r="H1299" s="2" t="s">
        <v>4982</v>
      </c>
      <c r="I1299" s="11">
        <v>8</v>
      </c>
      <c r="K1299" s="14">
        <v>470</v>
      </c>
      <c r="L1299" s="14">
        <v>391.7</v>
      </c>
      <c r="M1299" s="13">
        <f t="shared" si="116"/>
        <v>329</v>
      </c>
      <c r="N1299" s="13">
        <f t="shared" si="117"/>
        <v>274.20000000000005</v>
      </c>
      <c r="O1299" s="14">
        <v>493.5</v>
      </c>
      <c r="P1299" s="11">
        <v>480</v>
      </c>
      <c r="Q1299" s="15">
        <v>2.9000000000000001E-2</v>
      </c>
      <c r="R1299" s="16">
        <v>1.9</v>
      </c>
    </row>
    <row r="1300" spans="1:18" s="1" customFormat="1" ht="17.100000000000001" customHeight="1" outlineLevel="2" x14ac:dyDescent="0.2">
      <c r="A1300" s="19">
        <v>1218</v>
      </c>
      <c r="B1300" s="2" t="s">
        <v>22</v>
      </c>
      <c r="C1300" s="2" t="s">
        <v>4333</v>
      </c>
      <c r="D1300" s="2" t="s">
        <v>4985</v>
      </c>
      <c r="E1300" s="10" t="s">
        <v>4986</v>
      </c>
      <c r="F1300" s="10" t="s">
        <v>4987</v>
      </c>
      <c r="G1300" s="2" t="s">
        <v>4342</v>
      </c>
      <c r="H1300" s="2" t="s">
        <v>4988</v>
      </c>
      <c r="I1300" s="11">
        <v>8</v>
      </c>
      <c r="J1300" s="12" t="s">
        <v>25</v>
      </c>
      <c r="K1300" s="14">
        <v>224</v>
      </c>
      <c r="L1300" s="14">
        <v>186.7</v>
      </c>
      <c r="M1300" s="13">
        <f t="shared" si="116"/>
        <v>156.80000000000001</v>
      </c>
      <c r="N1300" s="13">
        <f t="shared" si="117"/>
        <v>130.69999999999999</v>
      </c>
      <c r="O1300" s="14">
        <v>235.2</v>
      </c>
      <c r="P1300" s="11">
        <v>160</v>
      </c>
      <c r="Q1300" s="15">
        <v>2.9000000000000001E-2</v>
      </c>
      <c r="R1300" s="16">
        <v>1.8</v>
      </c>
    </row>
    <row r="1301" spans="1:18" s="1" customFormat="1" ht="17.100000000000001" customHeight="1" outlineLevel="2" x14ac:dyDescent="0.2">
      <c r="A1301" s="19">
        <v>1219</v>
      </c>
      <c r="B1301" s="2" t="s">
        <v>22</v>
      </c>
      <c r="C1301" s="2" t="s">
        <v>4343</v>
      </c>
      <c r="D1301" s="2" t="s">
        <v>4989</v>
      </c>
      <c r="E1301" s="10" t="s">
        <v>4986</v>
      </c>
      <c r="F1301" s="10" t="s">
        <v>4990</v>
      </c>
      <c r="G1301" s="2" t="s">
        <v>4350</v>
      </c>
      <c r="H1301" s="2" t="s">
        <v>4988</v>
      </c>
      <c r="I1301" s="11">
        <v>8</v>
      </c>
      <c r="J1301" s="12" t="s">
        <v>25</v>
      </c>
      <c r="K1301" s="14">
        <v>424</v>
      </c>
      <c r="L1301" s="14">
        <v>353.4</v>
      </c>
      <c r="M1301" s="13">
        <f t="shared" si="116"/>
        <v>296.8</v>
      </c>
      <c r="N1301" s="13">
        <f t="shared" si="117"/>
        <v>247.4</v>
      </c>
      <c r="O1301" s="14">
        <v>445.2</v>
      </c>
      <c r="P1301" s="11">
        <v>157</v>
      </c>
      <c r="Q1301" s="15">
        <v>2.9000000000000001E-2</v>
      </c>
      <c r="R1301" s="16">
        <v>1.9</v>
      </c>
    </row>
    <row r="1302" spans="1:18" s="1" customFormat="1" ht="17.100000000000001" customHeight="1" outlineLevel="2" x14ac:dyDescent="0.2">
      <c r="A1302" s="19">
        <v>1220</v>
      </c>
      <c r="B1302" s="2" t="s">
        <v>22</v>
      </c>
      <c r="C1302" s="2" t="s">
        <v>4333</v>
      </c>
      <c r="D1302" s="2" t="s">
        <v>4991</v>
      </c>
      <c r="E1302" s="10" t="s">
        <v>4992</v>
      </c>
      <c r="F1302" s="10" t="s">
        <v>4993</v>
      </c>
      <c r="G1302" s="2" t="s">
        <v>4342</v>
      </c>
      <c r="H1302" s="2" t="s">
        <v>4994</v>
      </c>
      <c r="I1302" s="11">
        <v>8</v>
      </c>
      <c r="K1302" s="14">
        <v>488</v>
      </c>
      <c r="L1302" s="14">
        <v>406.7</v>
      </c>
      <c r="M1302" s="13">
        <f t="shared" si="116"/>
        <v>341.6</v>
      </c>
      <c r="N1302" s="13">
        <f t="shared" si="117"/>
        <v>284.70000000000005</v>
      </c>
      <c r="O1302" s="14">
        <v>512.4</v>
      </c>
      <c r="P1302" s="11">
        <v>424</v>
      </c>
      <c r="Q1302" s="15">
        <v>4.5999999999999999E-2</v>
      </c>
      <c r="R1302" s="16">
        <v>2.9</v>
      </c>
    </row>
    <row r="1303" spans="1:18" s="1" customFormat="1" ht="17.100000000000001" customHeight="1" outlineLevel="2" x14ac:dyDescent="0.2">
      <c r="A1303" s="19">
        <v>1221</v>
      </c>
      <c r="B1303" s="2" t="s">
        <v>22</v>
      </c>
      <c r="C1303" s="2" t="s">
        <v>4343</v>
      </c>
      <c r="D1303" s="2" t="s">
        <v>4995</v>
      </c>
      <c r="E1303" s="10" t="s">
        <v>4996</v>
      </c>
      <c r="G1303" s="2" t="s">
        <v>4350</v>
      </c>
      <c r="H1303" s="2" t="s">
        <v>4994</v>
      </c>
      <c r="I1303" s="11">
        <v>8</v>
      </c>
      <c r="J1303" s="12" t="s">
        <v>25</v>
      </c>
      <c r="K1303" s="14">
        <v>632</v>
      </c>
      <c r="L1303" s="14">
        <v>526.70000000000005</v>
      </c>
      <c r="M1303" s="13">
        <f t="shared" si="116"/>
        <v>442.4</v>
      </c>
      <c r="N1303" s="13">
        <f t="shared" si="117"/>
        <v>368.70000000000005</v>
      </c>
      <c r="O1303" s="14">
        <v>663.6</v>
      </c>
      <c r="P1303" s="11">
        <v>27</v>
      </c>
      <c r="Q1303" s="15">
        <v>4.5999999999999999E-2</v>
      </c>
      <c r="R1303" s="16">
        <v>4</v>
      </c>
    </row>
    <row r="1304" spans="1:18" s="1" customFormat="1" ht="17.100000000000001" customHeight="1" outlineLevel="2" x14ac:dyDescent="0.2">
      <c r="A1304" s="19">
        <v>1222</v>
      </c>
      <c r="B1304" s="2" t="s">
        <v>22</v>
      </c>
      <c r="C1304" s="2" t="s">
        <v>4333</v>
      </c>
      <c r="D1304" s="2" t="s">
        <v>4997</v>
      </c>
      <c r="E1304" s="10" t="s">
        <v>4998</v>
      </c>
      <c r="F1304" s="10" t="s">
        <v>4999</v>
      </c>
      <c r="G1304" s="2" t="s">
        <v>4401</v>
      </c>
      <c r="H1304" s="2" t="s">
        <v>5000</v>
      </c>
      <c r="I1304" s="11">
        <v>8</v>
      </c>
      <c r="K1304" s="14">
        <v>402</v>
      </c>
      <c r="L1304" s="14">
        <v>335</v>
      </c>
      <c r="M1304" s="13">
        <f t="shared" si="116"/>
        <v>281.39999999999998</v>
      </c>
      <c r="N1304" s="13">
        <f t="shared" si="117"/>
        <v>234.5</v>
      </c>
      <c r="O1304" s="14">
        <v>422.1</v>
      </c>
      <c r="P1304" s="11">
        <v>767</v>
      </c>
      <c r="Q1304" s="15">
        <v>2.7E-2</v>
      </c>
      <c r="R1304" s="16">
        <v>1.1000000000000001</v>
      </c>
    </row>
    <row r="1305" spans="1:18" s="1" customFormat="1" ht="17.100000000000001" customHeight="1" outlineLevel="2" x14ac:dyDescent="0.2">
      <c r="A1305" s="19">
        <v>1223</v>
      </c>
      <c r="B1305" s="2" t="s">
        <v>22</v>
      </c>
      <c r="C1305" s="2" t="s">
        <v>5001</v>
      </c>
      <c r="D1305" s="2" t="s">
        <v>5002</v>
      </c>
      <c r="E1305" s="10" t="s">
        <v>5003</v>
      </c>
      <c r="F1305" s="2" t="s">
        <v>5004</v>
      </c>
      <c r="G1305" s="2" t="s">
        <v>4702</v>
      </c>
      <c r="H1305" s="2" t="s">
        <v>5000</v>
      </c>
      <c r="I1305" s="11">
        <v>8</v>
      </c>
      <c r="J1305" s="12" t="s">
        <v>25</v>
      </c>
      <c r="K1305" s="14">
        <v>488</v>
      </c>
      <c r="L1305" s="14">
        <v>406.7</v>
      </c>
      <c r="M1305" s="13">
        <f t="shared" si="116"/>
        <v>341.6</v>
      </c>
      <c r="N1305" s="13">
        <f t="shared" si="117"/>
        <v>284.70000000000005</v>
      </c>
      <c r="O1305" s="14">
        <v>512.4</v>
      </c>
      <c r="P1305" s="11">
        <v>65</v>
      </c>
      <c r="Q1305" s="15">
        <v>2.7E-2</v>
      </c>
      <c r="R1305" s="16">
        <v>1.3</v>
      </c>
    </row>
    <row r="1306" spans="1:18" s="1" customFormat="1" ht="17.100000000000001" customHeight="1" outlineLevel="2" x14ac:dyDescent="0.2">
      <c r="A1306" s="19">
        <v>1224</v>
      </c>
      <c r="B1306" s="2" t="s">
        <v>22</v>
      </c>
      <c r="C1306" s="2" t="s">
        <v>4333</v>
      </c>
      <c r="D1306" s="2" t="s">
        <v>5005</v>
      </c>
      <c r="E1306" s="10" t="s">
        <v>5006</v>
      </c>
      <c r="F1306" s="10" t="s">
        <v>5007</v>
      </c>
      <c r="G1306" s="2" t="s">
        <v>4342</v>
      </c>
      <c r="H1306" s="2" t="s">
        <v>5008</v>
      </c>
      <c r="I1306" s="11">
        <v>8</v>
      </c>
      <c r="J1306" s="12" t="s">
        <v>25</v>
      </c>
      <c r="K1306" s="14">
        <v>135</v>
      </c>
      <c r="L1306" s="14">
        <v>112.5</v>
      </c>
      <c r="M1306" s="13">
        <f t="shared" si="116"/>
        <v>94.5</v>
      </c>
      <c r="N1306" s="13">
        <f t="shared" si="117"/>
        <v>78.8</v>
      </c>
      <c r="O1306" s="14">
        <v>141.80000000000001</v>
      </c>
      <c r="Q1306" s="15">
        <v>2.9000000000000001E-2</v>
      </c>
      <c r="R1306" s="16">
        <v>1.2</v>
      </c>
    </row>
    <row r="1307" spans="1:18" s="1" customFormat="1" ht="17.100000000000001" customHeight="1" outlineLevel="2" x14ac:dyDescent="0.2">
      <c r="A1307" s="19">
        <v>1225</v>
      </c>
      <c r="B1307" s="2" t="s">
        <v>22</v>
      </c>
      <c r="C1307" s="2" t="s">
        <v>4333</v>
      </c>
      <c r="D1307" s="2" t="s">
        <v>5009</v>
      </c>
      <c r="E1307" s="10" t="s">
        <v>5010</v>
      </c>
      <c r="F1307" s="10" t="s">
        <v>5011</v>
      </c>
      <c r="G1307" s="2" t="s">
        <v>5012</v>
      </c>
      <c r="H1307" s="2" t="s">
        <v>5013</v>
      </c>
      <c r="I1307" s="11">
        <v>8</v>
      </c>
      <c r="K1307" s="14">
        <v>240</v>
      </c>
      <c r="L1307" s="14">
        <v>200</v>
      </c>
      <c r="M1307" s="13">
        <f t="shared" si="116"/>
        <v>168</v>
      </c>
      <c r="N1307" s="13">
        <f t="shared" si="117"/>
        <v>140</v>
      </c>
      <c r="O1307" s="14">
        <v>252</v>
      </c>
      <c r="P1307" s="11">
        <v>644</v>
      </c>
      <c r="Q1307" s="15">
        <v>1.7000000000000001E-2</v>
      </c>
      <c r="R1307" s="16">
        <v>1.3</v>
      </c>
    </row>
    <row r="1308" spans="1:18" s="1" customFormat="1" ht="17.100000000000001" customHeight="1" outlineLevel="2" x14ac:dyDescent="0.2">
      <c r="A1308" s="19">
        <v>1226</v>
      </c>
      <c r="B1308" s="2" t="s">
        <v>22</v>
      </c>
      <c r="C1308" s="2" t="s">
        <v>4343</v>
      </c>
      <c r="D1308" s="2" t="s">
        <v>5014</v>
      </c>
      <c r="E1308" s="10" t="s">
        <v>5010</v>
      </c>
      <c r="F1308" s="10" t="s">
        <v>5015</v>
      </c>
      <c r="G1308" s="2" t="s">
        <v>5016</v>
      </c>
      <c r="H1308" s="2" t="s">
        <v>5013</v>
      </c>
      <c r="I1308" s="11">
        <v>8</v>
      </c>
      <c r="K1308" s="14">
        <v>353</v>
      </c>
      <c r="L1308" s="14">
        <v>294.2</v>
      </c>
      <c r="M1308" s="13">
        <f t="shared" si="116"/>
        <v>247.1</v>
      </c>
      <c r="N1308" s="13">
        <f t="shared" si="117"/>
        <v>206</v>
      </c>
      <c r="O1308" s="14">
        <v>370.7</v>
      </c>
      <c r="P1308" s="11">
        <v>775</v>
      </c>
      <c r="Q1308" s="15">
        <v>1.7000000000000001E-2</v>
      </c>
      <c r="R1308" s="16">
        <v>1.4</v>
      </c>
    </row>
    <row r="1309" spans="1:18" s="1" customFormat="1" ht="17.100000000000001" customHeight="1" outlineLevel="2" x14ac:dyDescent="0.2">
      <c r="A1309" s="19">
        <v>1227</v>
      </c>
      <c r="B1309" s="2" t="s">
        <v>22</v>
      </c>
      <c r="C1309" s="2" t="s">
        <v>4333</v>
      </c>
      <c r="D1309" s="2" t="s">
        <v>5017</v>
      </c>
      <c r="E1309" s="10" t="s">
        <v>5018</v>
      </c>
      <c r="F1309" s="10" t="s">
        <v>5019</v>
      </c>
      <c r="G1309" s="2" t="s">
        <v>4342</v>
      </c>
      <c r="H1309" s="2" t="s">
        <v>5020</v>
      </c>
      <c r="I1309" s="11">
        <v>8</v>
      </c>
      <c r="K1309" s="14">
        <v>281</v>
      </c>
      <c r="L1309" s="14">
        <v>234.2</v>
      </c>
      <c r="M1309" s="13">
        <f t="shared" si="116"/>
        <v>196.7</v>
      </c>
      <c r="N1309" s="13">
        <f t="shared" si="117"/>
        <v>164</v>
      </c>
      <c r="O1309" s="14">
        <v>295.10000000000002</v>
      </c>
      <c r="P1309" s="11">
        <v>604</v>
      </c>
      <c r="Q1309" s="15">
        <v>2.9000000000000001E-2</v>
      </c>
      <c r="R1309" s="16">
        <v>1.6</v>
      </c>
    </row>
    <row r="1310" spans="1:18" s="1" customFormat="1" ht="17.100000000000001" customHeight="1" outlineLevel="2" x14ac:dyDescent="0.2">
      <c r="A1310" s="19">
        <v>1228</v>
      </c>
      <c r="B1310" s="2" t="s">
        <v>22</v>
      </c>
      <c r="C1310" s="2" t="s">
        <v>4343</v>
      </c>
      <c r="D1310" s="2" t="s">
        <v>5021</v>
      </c>
      <c r="E1310" s="10" t="s">
        <v>5022</v>
      </c>
      <c r="F1310" s="10" t="s">
        <v>5023</v>
      </c>
      <c r="G1310" s="2" t="s">
        <v>4350</v>
      </c>
      <c r="H1310" s="2" t="s">
        <v>5020</v>
      </c>
      <c r="I1310" s="11">
        <v>8</v>
      </c>
      <c r="K1310" s="14">
        <v>443</v>
      </c>
      <c r="L1310" s="14">
        <v>369.2</v>
      </c>
      <c r="M1310" s="13">
        <f t="shared" si="116"/>
        <v>310.10000000000002</v>
      </c>
      <c r="N1310" s="13">
        <f t="shared" si="117"/>
        <v>258.5</v>
      </c>
      <c r="O1310" s="14">
        <v>465.2</v>
      </c>
      <c r="P1310" s="11">
        <v>807</v>
      </c>
      <c r="Q1310" s="15">
        <v>2.9000000000000001E-2</v>
      </c>
      <c r="R1310" s="16">
        <v>1.7</v>
      </c>
    </row>
    <row r="1311" spans="1:18" s="1" customFormat="1" ht="17.100000000000001" customHeight="1" outlineLevel="2" x14ac:dyDescent="0.2">
      <c r="A1311" s="19">
        <v>1229</v>
      </c>
      <c r="B1311" s="2" t="s">
        <v>22</v>
      </c>
      <c r="C1311" s="2" t="s">
        <v>4343</v>
      </c>
      <c r="D1311" s="2" t="s">
        <v>5024</v>
      </c>
      <c r="E1311" s="10" t="s">
        <v>5025</v>
      </c>
      <c r="F1311" s="10" t="s">
        <v>5026</v>
      </c>
      <c r="G1311" s="2" t="s">
        <v>4350</v>
      </c>
      <c r="H1311" s="2" t="s">
        <v>5027</v>
      </c>
      <c r="I1311" s="11">
        <v>8</v>
      </c>
      <c r="J1311" s="12" t="s">
        <v>25</v>
      </c>
      <c r="K1311" s="14">
        <v>458</v>
      </c>
      <c r="L1311" s="14">
        <v>381.7</v>
      </c>
      <c r="M1311" s="13">
        <f t="shared" si="116"/>
        <v>320.60000000000002</v>
      </c>
      <c r="N1311" s="13">
        <f t="shared" si="117"/>
        <v>267.20000000000005</v>
      </c>
      <c r="O1311" s="14">
        <v>480.9</v>
      </c>
      <c r="P1311" s="11">
        <v>142</v>
      </c>
      <c r="Q1311" s="15">
        <v>1.7000000000000001E-2</v>
      </c>
      <c r="R1311" s="16">
        <v>1.9</v>
      </c>
    </row>
    <row r="1312" spans="1:18" s="1" customFormat="1" ht="17.100000000000001" customHeight="1" outlineLevel="2" x14ac:dyDescent="0.2">
      <c r="A1312" s="19">
        <v>1230</v>
      </c>
      <c r="B1312" s="2" t="s">
        <v>22</v>
      </c>
      <c r="C1312" s="2" t="s">
        <v>4736</v>
      </c>
      <c r="D1312" s="2" t="s">
        <v>5028</v>
      </c>
      <c r="E1312" s="10" t="s">
        <v>5029</v>
      </c>
      <c r="G1312" s="2" t="s">
        <v>4342</v>
      </c>
      <c r="H1312" s="2" t="s">
        <v>5027</v>
      </c>
      <c r="I1312" s="11">
        <v>8</v>
      </c>
      <c r="J1312" s="12" t="s">
        <v>25</v>
      </c>
      <c r="K1312" s="14">
        <v>276</v>
      </c>
      <c r="L1312" s="14">
        <v>230</v>
      </c>
      <c r="M1312" s="13">
        <f t="shared" si="116"/>
        <v>193.2</v>
      </c>
      <c r="N1312" s="13">
        <f t="shared" si="117"/>
        <v>161</v>
      </c>
      <c r="O1312" s="14">
        <v>289.8</v>
      </c>
      <c r="P1312" s="11">
        <v>69</v>
      </c>
      <c r="Q1312" s="15">
        <v>1.7000000000000001E-2</v>
      </c>
      <c r="R1312" s="16">
        <v>1.3</v>
      </c>
    </row>
    <row r="1313" spans="1:18" s="1" customFormat="1" ht="17.100000000000001" customHeight="1" outlineLevel="2" x14ac:dyDescent="0.2">
      <c r="A1313" s="19">
        <v>1231</v>
      </c>
      <c r="B1313" s="2" t="s">
        <v>22</v>
      </c>
      <c r="C1313" s="2" t="s">
        <v>4333</v>
      </c>
      <c r="D1313" s="2" t="s">
        <v>5030</v>
      </c>
      <c r="E1313" s="10" t="s">
        <v>5031</v>
      </c>
      <c r="G1313" s="2" t="s">
        <v>4342</v>
      </c>
      <c r="H1313" s="2" t="s">
        <v>5032</v>
      </c>
      <c r="I1313" s="11">
        <v>8</v>
      </c>
      <c r="J1313" s="12" t="s">
        <v>25</v>
      </c>
      <c r="K1313" s="14">
        <v>366</v>
      </c>
      <c r="L1313" s="14">
        <v>305</v>
      </c>
      <c r="M1313" s="13">
        <f t="shared" si="116"/>
        <v>256.2</v>
      </c>
      <c r="N1313" s="13">
        <f t="shared" si="117"/>
        <v>213.5</v>
      </c>
      <c r="O1313" s="14">
        <v>384.3</v>
      </c>
      <c r="P1313" s="11">
        <v>66</v>
      </c>
      <c r="Q1313" s="15">
        <v>2.7E-2</v>
      </c>
      <c r="R1313" s="16">
        <v>1.2</v>
      </c>
    </row>
    <row r="1314" spans="1:18" s="1" customFormat="1" ht="17.100000000000001" customHeight="1" outlineLevel="2" x14ac:dyDescent="0.2">
      <c r="A1314" s="19">
        <v>1232</v>
      </c>
      <c r="B1314" s="2" t="s">
        <v>22</v>
      </c>
      <c r="C1314" s="2" t="s">
        <v>4333</v>
      </c>
      <c r="D1314" s="2" t="s">
        <v>5033</v>
      </c>
      <c r="E1314" s="10" t="s">
        <v>5031</v>
      </c>
      <c r="F1314" s="2" t="s">
        <v>5034</v>
      </c>
      <c r="G1314" s="2" t="s">
        <v>4350</v>
      </c>
      <c r="H1314" s="2" t="s">
        <v>5032</v>
      </c>
      <c r="I1314" s="11">
        <v>8</v>
      </c>
      <c r="J1314" s="12" t="s">
        <v>25</v>
      </c>
      <c r="K1314" s="14">
        <v>454</v>
      </c>
      <c r="L1314" s="14">
        <v>378.4</v>
      </c>
      <c r="M1314" s="13">
        <f t="shared" si="116"/>
        <v>317.8</v>
      </c>
      <c r="N1314" s="13">
        <f t="shared" si="117"/>
        <v>264.90000000000003</v>
      </c>
      <c r="O1314" s="14">
        <v>476.7</v>
      </c>
      <c r="P1314" s="11">
        <v>87</v>
      </c>
      <c r="Q1314" s="15">
        <v>2.7E-2</v>
      </c>
      <c r="R1314" s="16">
        <v>2.1</v>
      </c>
    </row>
    <row r="1315" spans="1:18" s="1" customFormat="1" ht="17.100000000000001" customHeight="1" outlineLevel="2" x14ac:dyDescent="0.2">
      <c r="A1315" s="19">
        <v>1233</v>
      </c>
      <c r="B1315" s="2" t="s">
        <v>22</v>
      </c>
      <c r="C1315" s="2" t="s">
        <v>4333</v>
      </c>
      <c r="D1315" s="2" t="s">
        <v>5035</v>
      </c>
      <c r="E1315" s="10" t="s">
        <v>5036</v>
      </c>
      <c r="F1315" s="10" t="s">
        <v>5037</v>
      </c>
      <c r="G1315" s="2" t="s">
        <v>4342</v>
      </c>
      <c r="H1315" s="2" t="s">
        <v>5038</v>
      </c>
      <c r="I1315" s="11">
        <v>8</v>
      </c>
      <c r="J1315" s="12" t="s">
        <v>25</v>
      </c>
      <c r="K1315" s="14">
        <v>230</v>
      </c>
      <c r="L1315" s="14">
        <v>191.7</v>
      </c>
      <c r="M1315" s="13">
        <f t="shared" si="116"/>
        <v>161</v>
      </c>
      <c r="N1315" s="13">
        <f t="shared" si="117"/>
        <v>134.19999999999999</v>
      </c>
      <c r="O1315" s="14">
        <v>241.5</v>
      </c>
      <c r="P1315" s="11">
        <v>223</v>
      </c>
      <c r="Q1315" s="15">
        <v>1.7000000000000001E-2</v>
      </c>
      <c r="R1315" s="16">
        <v>1.4</v>
      </c>
    </row>
    <row r="1316" spans="1:18" s="1" customFormat="1" ht="17.100000000000001" customHeight="1" outlineLevel="2" x14ac:dyDescent="0.2">
      <c r="A1316" s="19">
        <v>1234</v>
      </c>
      <c r="B1316" s="2" t="s">
        <v>22</v>
      </c>
      <c r="C1316" s="2" t="s">
        <v>4343</v>
      </c>
      <c r="D1316" s="2" t="s">
        <v>5039</v>
      </c>
      <c r="E1316" s="10" t="s">
        <v>5040</v>
      </c>
      <c r="F1316" s="10" t="s">
        <v>5041</v>
      </c>
      <c r="G1316" s="2" t="s">
        <v>4350</v>
      </c>
      <c r="H1316" s="2" t="s">
        <v>5038</v>
      </c>
      <c r="I1316" s="11">
        <v>8</v>
      </c>
      <c r="J1316" s="12" t="s">
        <v>25</v>
      </c>
      <c r="K1316" s="14">
        <v>367</v>
      </c>
      <c r="L1316" s="14">
        <v>305.89999999999998</v>
      </c>
      <c r="M1316" s="13">
        <f t="shared" si="116"/>
        <v>256.89999999999998</v>
      </c>
      <c r="N1316" s="13">
        <f t="shared" si="117"/>
        <v>214.1</v>
      </c>
      <c r="O1316" s="14">
        <v>385.4</v>
      </c>
      <c r="P1316" s="11">
        <v>155</v>
      </c>
      <c r="Q1316" s="15">
        <v>1.7000000000000001E-2</v>
      </c>
      <c r="R1316" s="16">
        <v>1.5</v>
      </c>
    </row>
    <row r="1317" spans="1:18" s="1" customFormat="1" ht="17.100000000000001" customHeight="1" outlineLevel="2" x14ac:dyDescent="0.2">
      <c r="A1317" s="19">
        <v>1235</v>
      </c>
      <c r="B1317" s="2" t="s">
        <v>22</v>
      </c>
      <c r="C1317" s="2" t="s">
        <v>4333</v>
      </c>
      <c r="D1317" s="2" t="s">
        <v>5042</v>
      </c>
      <c r="E1317" s="10" t="s">
        <v>5043</v>
      </c>
      <c r="G1317" s="2" t="s">
        <v>4342</v>
      </c>
      <c r="H1317" s="2" t="s">
        <v>5044</v>
      </c>
      <c r="I1317" s="11">
        <v>8</v>
      </c>
      <c r="J1317" s="12" t="s">
        <v>25</v>
      </c>
      <c r="K1317" s="14">
        <v>317</v>
      </c>
      <c r="L1317" s="14">
        <v>264.2</v>
      </c>
      <c r="M1317" s="13">
        <f t="shared" si="116"/>
        <v>221.9</v>
      </c>
      <c r="N1317" s="13">
        <f t="shared" si="117"/>
        <v>185</v>
      </c>
      <c r="O1317" s="14">
        <v>332.9</v>
      </c>
      <c r="P1317" s="11">
        <v>133</v>
      </c>
      <c r="Q1317" s="15">
        <v>2.9000000000000001E-2</v>
      </c>
      <c r="R1317" s="16">
        <v>1.8</v>
      </c>
    </row>
    <row r="1318" spans="1:18" s="1" customFormat="1" ht="17.100000000000001" customHeight="1" outlineLevel="2" x14ac:dyDescent="0.2">
      <c r="A1318" s="19">
        <v>1236</v>
      </c>
      <c r="B1318" s="2" t="s">
        <v>22</v>
      </c>
      <c r="C1318" s="2" t="s">
        <v>4343</v>
      </c>
      <c r="D1318" s="2" t="s">
        <v>5045</v>
      </c>
      <c r="E1318" s="10" t="s">
        <v>5046</v>
      </c>
      <c r="F1318" s="10" t="s">
        <v>5047</v>
      </c>
      <c r="G1318" s="2" t="s">
        <v>4350</v>
      </c>
      <c r="H1318" s="2" t="s">
        <v>5044</v>
      </c>
      <c r="I1318" s="11">
        <v>8</v>
      </c>
      <c r="J1318" s="12" t="s">
        <v>25</v>
      </c>
      <c r="K1318" s="14">
        <v>532</v>
      </c>
      <c r="L1318" s="14">
        <v>443.4</v>
      </c>
      <c r="M1318" s="13">
        <f t="shared" si="116"/>
        <v>372.4</v>
      </c>
      <c r="N1318" s="13">
        <f t="shared" si="117"/>
        <v>310.40000000000003</v>
      </c>
      <c r="O1318" s="14">
        <v>558.6</v>
      </c>
      <c r="P1318" s="11">
        <v>109</v>
      </c>
      <c r="Q1318" s="15">
        <v>0.03</v>
      </c>
      <c r="R1318" s="16">
        <v>1.9</v>
      </c>
    </row>
    <row r="1319" spans="1:18" s="1" customFormat="1" ht="17.100000000000001" customHeight="1" outlineLevel="2" x14ac:dyDescent="0.2">
      <c r="A1319" s="19">
        <v>1237</v>
      </c>
      <c r="B1319" s="2" t="s">
        <v>22</v>
      </c>
      <c r="C1319" s="2" t="s">
        <v>4333</v>
      </c>
      <c r="D1319" s="2" t="s">
        <v>5048</v>
      </c>
      <c r="E1319" s="10" t="s">
        <v>5049</v>
      </c>
      <c r="F1319" s="10" t="s">
        <v>5050</v>
      </c>
      <c r="G1319" s="2" t="s">
        <v>4342</v>
      </c>
      <c r="H1319" s="2" t="s">
        <v>5051</v>
      </c>
      <c r="I1319" s="11">
        <v>8</v>
      </c>
      <c r="J1319" s="12" t="s">
        <v>25</v>
      </c>
      <c r="K1319" s="14">
        <v>274</v>
      </c>
      <c r="L1319" s="14">
        <v>228.4</v>
      </c>
      <c r="M1319" s="13">
        <f t="shared" si="116"/>
        <v>191.8</v>
      </c>
      <c r="N1319" s="13">
        <f t="shared" si="117"/>
        <v>159.9</v>
      </c>
      <c r="O1319" s="14">
        <v>287.7</v>
      </c>
      <c r="P1319" s="11">
        <v>112</v>
      </c>
      <c r="Q1319" s="15">
        <v>1.7000000000000001E-2</v>
      </c>
      <c r="R1319" s="16">
        <v>1.4</v>
      </c>
    </row>
    <row r="1320" spans="1:18" s="1" customFormat="1" ht="17.100000000000001" customHeight="1" outlineLevel="2" x14ac:dyDescent="0.2">
      <c r="A1320" s="19">
        <v>1238</v>
      </c>
      <c r="B1320" s="2" t="s">
        <v>22</v>
      </c>
      <c r="C1320" s="2" t="s">
        <v>4343</v>
      </c>
      <c r="D1320" s="2" t="s">
        <v>5052</v>
      </c>
      <c r="E1320" s="10" t="s">
        <v>5049</v>
      </c>
      <c r="F1320" s="10" t="s">
        <v>5053</v>
      </c>
      <c r="G1320" s="2" t="s">
        <v>4350</v>
      </c>
      <c r="H1320" s="2" t="s">
        <v>5051</v>
      </c>
      <c r="I1320" s="11">
        <v>8</v>
      </c>
      <c r="J1320" s="12" t="s">
        <v>25</v>
      </c>
      <c r="K1320" s="14">
        <v>476</v>
      </c>
      <c r="L1320" s="14">
        <v>396.7</v>
      </c>
      <c r="M1320" s="13">
        <f t="shared" si="116"/>
        <v>333.2</v>
      </c>
      <c r="N1320" s="13">
        <f t="shared" si="117"/>
        <v>277.70000000000005</v>
      </c>
      <c r="O1320" s="14">
        <v>499.8</v>
      </c>
      <c r="P1320" s="11">
        <v>152</v>
      </c>
      <c r="Q1320" s="15">
        <v>1.7000000000000001E-2</v>
      </c>
      <c r="R1320" s="16">
        <v>1.5</v>
      </c>
    </row>
    <row r="1321" spans="1:18" s="1" customFormat="1" ht="17.100000000000001" customHeight="1" outlineLevel="2" x14ac:dyDescent="0.2">
      <c r="A1321" s="19">
        <v>1239</v>
      </c>
      <c r="B1321" s="2" t="s">
        <v>22</v>
      </c>
      <c r="C1321" s="2" t="s">
        <v>4333</v>
      </c>
      <c r="D1321" s="2" t="s">
        <v>5054</v>
      </c>
      <c r="E1321" s="10" t="s">
        <v>5055</v>
      </c>
      <c r="F1321" s="10" t="s">
        <v>5056</v>
      </c>
      <c r="G1321" s="2" t="s">
        <v>4498</v>
      </c>
      <c r="H1321" s="2" t="s">
        <v>5057</v>
      </c>
      <c r="I1321" s="11">
        <v>8</v>
      </c>
      <c r="J1321" s="12" t="s">
        <v>25</v>
      </c>
      <c r="K1321" s="14">
        <v>287</v>
      </c>
      <c r="L1321" s="14">
        <v>239.2</v>
      </c>
      <c r="M1321" s="13">
        <f t="shared" si="116"/>
        <v>200.9</v>
      </c>
      <c r="N1321" s="13">
        <f t="shared" si="117"/>
        <v>167.5</v>
      </c>
      <c r="O1321" s="14">
        <v>301.39999999999998</v>
      </c>
      <c r="Q1321" s="15">
        <v>1.4999999999999999E-2</v>
      </c>
      <c r="R1321" s="16">
        <v>1.1000000000000001</v>
      </c>
    </row>
    <row r="1322" spans="1:18" s="1" customFormat="1" ht="17.100000000000001" customHeight="1" outlineLevel="2" x14ac:dyDescent="0.2">
      <c r="A1322" s="19">
        <v>1240</v>
      </c>
      <c r="B1322" s="2" t="s">
        <v>22</v>
      </c>
      <c r="C1322" s="2" t="s">
        <v>4333</v>
      </c>
      <c r="D1322" s="2" t="s">
        <v>5058</v>
      </c>
      <c r="E1322" s="10" t="s">
        <v>5059</v>
      </c>
      <c r="F1322" s="10" t="s">
        <v>5060</v>
      </c>
      <c r="G1322" s="2" t="s">
        <v>4342</v>
      </c>
      <c r="H1322" s="2" t="s">
        <v>5061</v>
      </c>
      <c r="I1322" s="11">
        <v>8</v>
      </c>
      <c r="J1322" s="12" t="s">
        <v>25</v>
      </c>
      <c r="K1322" s="14">
        <v>317</v>
      </c>
      <c r="L1322" s="14">
        <v>264.2</v>
      </c>
      <c r="M1322" s="13">
        <f t="shared" si="116"/>
        <v>221.9</v>
      </c>
      <c r="N1322" s="13">
        <f t="shared" si="117"/>
        <v>185</v>
      </c>
      <c r="O1322" s="14">
        <v>332.9</v>
      </c>
      <c r="P1322" s="11">
        <v>87</v>
      </c>
      <c r="Q1322" s="15">
        <v>2.9000000000000001E-2</v>
      </c>
      <c r="R1322" s="16">
        <v>2.4</v>
      </c>
    </row>
    <row r="1323" spans="1:18" s="1" customFormat="1" ht="17.100000000000001" customHeight="1" outlineLevel="2" x14ac:dyDescent="0.2">
      <c r="A1323" s="19">
        <v>1241</v>
      </c>
      <c r="B1323" s="2" t="s">
        <v>22</v>
      </c>
      <c r="C1323" s="2" t="s">
        <v>4333</v>
      </c>
      <c r="D1323" s="2" t="s">
        <v>5062</v>
      </c>
      <c r="E1323" s="10" t="s">
        <v>5063</v>
      </c>
      <c r="F1323" s="10" t="s">
        <v>5064</v>
      </c>
      <c r="G1323" s="2" t="s">
        <v>4342</v>
      </c>
      <c r="H1323" s="2" t="s">
        <v>5065</v>
      </c>
      <c r="I1323" s="11">
        <v>8</v>
      </c>
      <c r="J1323" s="12" t="s">
        <v>25</v>
      </c>
      <c r="K1323" s="14">
        <v>363</v>
      </c>
      <c r="L1323" s="14">
        <v>302.5</v>
      </c>
      <c r="M1323" s="13">
        <f t="shared" si="116"/>
        <v>254.1</v>
      </c>
      <c r="N1323" s="13">
        <f t="shared" si="117"/>
        <v>211.79999999999998</v>
      </c>
      <c r="O1323" s="14">
        <v>381.2</v>
      </c>
      <c r="P1323" s="11">
        <v>124</v>
      </c>
      <c r="Q1323" s="15">
        <v>3.5000000000000003E-2</v>
      </c>
      <c r="R1323" s="16">
        <v>2</v>
      </c>
    </row>
    <row r="1324" spans="1:18" s="1" customFormat="1" ht="17.100000000000001" customHeight="1" outlineLevel="2" x14ac:dyDescent="0.2">
      <c r="A1324" s="19">
        <v>1242</v>
      </c>
      <c r="B1324" s="2" t="s">
        <v>22</v>
      </c>
      <c r="C1324" s="2" t="s">
        <v>4343</v>
      </c>
      <c r="D1324" s="2" t="s">
        <v>5066</v>
      </c>
      <c r="E1324" s="10" t="s">
        <v>5067</v>
      </c>
      <c r="G1324" s="2" t="s">
        <v>4350</v>
      </c>
      <c r="H1324" s="2" t="s">
        <v>5065</v>
      </c>
      <c r="I1324" s="11">
        <v>8</v>
      </c>
      <c r="K1324" s="14">
        <v>443</v>
      </c>
      <c r="L1324" s="14">
        <v>369.2</v>
      </c>
      <c r="M1324" s="13">
        <f t="shared" si="116"/>
        <v>310.10000000000002</v>
      </c>
      <c r="N1324" s="13">
        <f t="shared" si="117"/>
        <v>258.5</v>
      </c>
      <c r="O1324" s="14">
        <v>465.2</v>
      </c>
      <c r="P1324" s="11">
        <v>104</v>
      </c>
      <c r="Q1324" s="15">
        <v>3.5000000000000003E-2</v>
      </c>
      <c r="R1324" s="16">
        <v>2.5</v>
      </c>
    </row>
    <row r="1325" spans="1:18" s="1" customFormat="1" ht="17.100000000000001" customHeight="1" outlineLevel="2" x14ac:dyDescent="0.2">
      <c r="A1325" s="19">
        <v>1243</v>
      </c>
      <c r="B1325" s="2" t="s">
        <v>22</v>
      </c>
      <c r="C1325" s="2" t="s">
        <v>4333</v>
      </c>
      <c r="D1325" s="2" t="s">
        <v>5068</v>
      </c>
      <c r="E1325" s="10" t="s">
        <v>5069</v>
      </c>
      <c r="F1325" s="10" t="s">
        <v>5070</v>
      </c>
      <c r="G1325" s="2" t="s">
        <v>4401</v>
      </c>
      <c r="H1325" s="2" t="s">
        <v>5071</v>
      </c>
      <c r="I1325" s="11">
        <v>8</v>
      </c>
      <c r="J1325" s="12" t="s">
        <v>25</v>
      </c>
      <c r="K1325" s="14">
        <v>513</v>
      </c>
      <c r="L1325" s="14">
        <v>427.5</v>
      </c>
      <c r="M1325" s="13">
        <f t="shared" si="116"/>
        <v>359.1</v>
      </c>
      <c r="N1325" s="13">
        <f t="shared" si="117"/>
        <v>299.3</v>
      </c>
      <c r="O1325" s="14">
        <v>538.70000000000005</v>
      </c>
      <c r="P1325" s="11">
        <v>121</v>
      </c>
      <c r="Q1325" s="15">
        <v>4.1000000000000002E-2</v>
      </c>
      <c r="R1325" s="16">
        <v>1.5</v>
      </c>
    </row>
    <row r="1326" spans="1:18" s="1" customFormat="1" ht="17.100000000000001" customHeight="1" outlineLevel="2" x14ac:dyDescent="0.2">
      <c r="A1326" s="19">
        <v>1244</v>
      </c>
      <c r="B1326" s="2" t="s">
        <v>22</v>
      </c>
      <c r="C1326" s="2" t="s">
        <v>4343</v>
      </c>
      <c r="D1326" s="2" t="s">
        <v>5072</v>
      </c>
      <c r="E1326" s="10" t="s">
        <v>5073</v>
      </c>
      <c r="G1326" s="2" t="s">
        <v>5074</v>
      </c>
      <c r="H1326" s="2" t="s">
        <v>5075</v>
      </c>
      <c r="I1326" s="11">
        <v>8</v>
      </c>
      <c r="J1326" s="12" t="s">
        <v>25</v>
      </c>
      <c r="K1326" s="14">
        <v>551</v>
      </c>
      <c r="L1326" s="14">
        <v>459.2</v>
      </c>
      <c r="M1326" s="13">
        <f t="shared" si="116"/>
        <v>385.7</v>
      </c>
      <c r="N1326" s="13">
        <f t="shared" si="117"/>
        <v>321.5</v>
      </c>
      <c r="O1326" s="14">
        <v>578.6</v>
      </c>
      <c r="P1326" s="11">
        <v>199</v>
      </c>
      <c r="Q1326" s="15">
        <v>2.5999999999999999E-2</v>
      </c>
      <c r="R1326" s="16">
        <v>1.4</v>
      </c>
    </row>
    <row r="1327" spans="1:18" s="1" customFormat="1" ht="17.100000000000001" customHeight="1" outlineLevel="2" x14ac:dyDescent="0.2">
      <c r="A1327" s="19">
        <v>1245</v>
      </c>
      <c r="B1327" s="2" t="s">
        <v>22</v>
      </c>
      <c r="C1327" s="2" t="s">
        <v>4333</v>
      </c>
      <c r="D1327" s="2" t="s">
        <v>5076</v>
      </c>
      <c r="E1327" s="10" t="s">
        <v>5077</v>
      </c>
      <c r="F1327" s="10" t="s">
        <v>5078</v>
      </c>
      <c r="G1327" s="2" t="s">
        <v>4401</v>
      </c>
      <c r="H1327" s="2" t="s">
        <v>5079</v>
      </c>
      <c r="I1327" s="11">
        <v>8</v>
      </c>
      <c r="J1327" s="12" t="s">
        <v>25</v>
      </c>
      <c r="K1327" s="14">
        <v>367</v>
      </c>
      <c r="L1327" s="14">
        <v>305.89999999999998</v>
      </c>
      <c r="M1327" s="13">
        <f t="shared" si="116"/>
        <v>256.89999999999998</v>
      </c>
      <c r="N1327" s="13">
        <f t="shared" si="117"/>
        <v>214.1</v>
      </c>
      <c r="O1327" s="14">
        <v>385.4</v>
      </c>
      <c r="P1327" s="11">
        <v>223</v>
      </c>
      <c r="Q1327" s="15">
        <v>1.7000000000000001E-2</v>
      </c>
      <c r="R1327" s="16">
        <v>1.5</v>
      </c>
    </row>
    <row r="1328" spans="1:18" s="1" customFormat="1" ht="17.100000000000001" customHeight="1" outlineLevel="2" x14ac:dyDescent="0.2">
      <c r="A1328" s="19">
        <v>1246</v>
      </c>
      <c r="B1328" s="2" t="s">
        <v>22</v>
      </c>
      <c r="C1328" s="2" t="s">
        <v>4343</v>
      </c>
      <c r="D1328" s="2" t="s">
        <v>5080</v>
      </c>
      <c r="E1328" s="10" t="s">
        <v>5077</v>
      </c>
      <c r="F1328" s="10" t="s">
        <v>5081</v>
      </c>
      <c r="G1328" s="2" t="s">
        <v>4702</v>
      </c>
      <c r="H1328" s="2" t="s">
        <v>5082</v>
      </c>
      <c r="I1328" s="11">
        <v>8</v>
      </c>
      <c r="J1328" s="12" t="s">
        <v>25</v>
      </c>
      <c r="K1328" s="14">
        <v>570</v>
      </c>
      <c r="L1328" s="14">
        <v>475</v>
      </c>
      <c r="M1328" s="13">
        <f t="shared" si="116"/>
        <v>399</v>
      </c>
      <c r="N1328" s="13">
        <f t="shared" si="117"/>
        <v>332.5</v>
      </c>
      <c r="O1328" s="14">
        <v>598.5</v>
      </c>
      <c r="P1328" s="11">
        <v>40</v>
      </c>
      <c r="Q1328" s="15">
        <v>1.7000000000000001E-2</v>
      </c>
      <c r="R1328" s="16">
        <v>0.9</v>
      </c>
    </row>
    <row r="1329" spans="1:18" s="1" customFormat="1" ht="17.100000000000001" customHeight="1" outlineLevel="2" x14ac:dyDescent="0.2">
      <c r="A1329" s="19">
        <v>1247</v>
      </c>
      <c r="B1329" s="2" t="s">
        <v>22</v>
      </c>
      <c r="C1329" s="2" t="s">
        <v>4333</v>
      </c>
      <c r="D1329" s="2" t="s">
        <v>5083</v>
      </c>
      <c r="E1329" s="10" t="s">
        <v>5084</v>
      </c>
      <c r="F1329" s="10" t="s">
        <v>5085</v>
      </c>
      <c r="G1329" s="2" t="s">
        <v>4342</v>
      </c>
      <c r="H1329" s="2" t="s">
        <v>5086</v>
      </c>
      <c r="I1329" s="11">
        <v>8</v>
      </c>
      <c r="J1329" s="12" t="s">
        <v>25</v>
      </c>
      <c r="K1329" s="14">
        <v>307</v>
      </c>
      <c r="L1329" s="14">
        <v>255.9</v>
      </c>
      <c r="M1329" s="13">
        <f t="shared" si="116"/>
        <v>214.9</v>
      </c>
      <c r="N1329" s="13">
        <f t="shared" si="117"/>
        <v>179.1</v>
      </c>
      <c r="O1329" s="14">
        <v>322.39999999999998</v>
      </c>
      <c r="P1329" s="11">
        <v>88</v>
      </c>
      <c r="Q1329" s="15">
        <v>3.5000000000000003E-2</v>
      </c>
      <c r="R1329" s="16">
        <v>1.4</v>
      </c>
    </row>
    <row r="1330" spans="1:18" s="1" customFormat="1" ht="17.100000000000001" customHeight="1" outlineLevel="2" x14ac:dyDescent="0.2">
      <c r="A1330" s="19">
        <v>1248</v>
      </c>
      <c r="B1330" s="2" t="s">
        <v>22</v>
      </c>
      <c r="C1330" s="2" t="s">
        <v>4792</v>
      </c>
      <c r="D1330" s="2" t="s">
        <v>5087</v>
      </c>
      <c r="E1330" s="10" t="s">
        <v>5088</v>
      </c>
      <c r="G1330" s="2" t="s">
        <v>4350</v>
      </c>
      <c r="H1330" s="2" t="s">
        <v>5086</v>
      </c>
      <c r="I1330" s="11">
        <v>8</v>
      </c>
      <c r="J1330" s="12" t="s">
        <v>25</v>
      </c>
      <c r="K1330" s="14">
        <v>335</v>
      </c>
      <c r="L1330" s="14">
        <v>279.2</v>
      </c>
      <c r="M1330" s="13">
        <f t="shared" si="116"/>
        <v>234.5</v>
      </c>
      <c r="N1330" s="13">
        <f t="shared" si="117"/>
        <v>195.5</v>
      </c>
      <c r="O1330" s="14">
        <v>351.8</v>
      </c>
      <c r="P1330" s="11">
        <v>95</v>
      </c>
      <c r="Q1330" s="15">
        <v>2.1000000000000001E-2</v>
      </c>
      <c r="R1330" s="16">
        <v>1.5</v>
      </c>
    </row>
    <row r="1331" spans="1:18" s="1" customFormat="1" ht="17.100000000000001" customHeight="1" outlineLevel="2" x14ac:dyDescent="0.2">
      <c r="A1331" s="19">
        <v>1249</v>
      </c>
      <c r="B1331" s="2" t="s">
        <v>22</v>
      </c>
      <c r="C1331" s="2" t="s">
        <v>4333</v>
      </c>
      <c r="D1331" s="2" t="s">
        <v>5089</v>
      </c>
      <c r="E1331" s="10" t="s">
        <v>5090</v>
      </c>
      <c r="F1331" s="10" t="s">
        <v>5091</v>
      </c>
      <c r="G1331" s="2" t="s">
        <v>4342</v>
      </c>
      <c r="H1331" s="2" t="s">
        <v>5092</v>
      </c>
      <c r="I1331" s="11">
        <v>8</v>
      </c>
      <c r="K1331" s="14">
        <v>263</v>
      </c>
      <c r="L1331" s="14">
        <v>219.2</v>
      </c>
      <c r="M1331" s="13">
        <f t="shared" si="116"/>
        <v>184.1</v>
      </c>
      <c r="N1331" s="13">
        <f t="shared" si="117"/>
        <v>153.5</v>
      </c>
      <c r="O1331" s="14">
        <v>276.2</v>
      </c>
      <c r="P1331" s="11">
        <v>175</v>
      </c>
      <c r="Q1331" s="15">
        <v>3.5000000000000003E-2</v>
      </c>
      <c r="R1331" s="16">
        <v>2</v>
      </c>
    </row>
    <row r="1332" spans="1:18" s="1" customFormat="1" ht="17.100000000000001" customHeight="1" outlineLevel="2" x14ac:dyDescent="0.2">
      <c r="A1332" s="19">
        <v>1250</v>
      </c>
      <c r="B1332" s="2" t="s">
        <v>22</v>
      </c>
      <c r="C1332" s="2" t="s">
        <v>4343</v>
      </c>
      <c r="D1332" s="2" t="s">
        <v>5093</v>
      </c>
      <c r="E1332" s="10" t="s">
        <v>5094</v>
      </c>
      <c r="F1332" s="10" t="s">
        <v>5095</v>
      </c>
      <c r="G1332" s="2" t="s">
        <v>4350</v>
      </c>
      <c r="H1332" s="2" t="s">
        <v>5092</v>
      </c>
      <c r="I1332" s="11">
        <v>8</v>
      </c>
      <c r="J1332" s="12" t="s">
        <v>25</v>
      </c>
      <c r="K1332" s="14">
        <v>461</v>
      </c>
      <c r="L1332" s="14">
        <v>384.2</v>
      </c>
      <c r="M1332" s="13">
        <f t="shared" si="116"/>
        <v>322.7</v>
      </c>
      <c r="N1332" s="13">
        <f t="shared" si="117"/>
        <v>269</v>
      </c>
      <c r="O1332" s="14">
        <v>484.1</v>
      </c>
      <c r="P1332" s="11">
        <v>167</v>
      </c>
      <c r="Q1332" s="15">
        <v>3.5000000000000003E-2</v>
      </c>
      <c r="R1332" s="16">
        <v>2.2000000000000002</v>
      </c>
    </row>
    <row r="1333" spans="1:18" s="1" customFormat="1" ht="17.100000000000001" customHeight="1" outlineLevel="2" x14ac:dyDescent="0.2">
      <c r="A1333" s="19">
        <v>1251</v>
      </c>
      <c r="B1333" s="2" t="s">
        <v>22</v>
      </c>
      <c r="C1333" s="2" t="s">
        <v>4333</v>
      </c>
      <c r="D1333" s="2" t="s">
        <v>5096</v>
      </c>
      <c r="E1333" s="10" t="s">
        <v>5097</v>
      </c>
      <c r="F1333" s="10" t="s">
        <v>5098</v>
      </c>
      <c r="G1333" s="2" t="s">
        <v>4342</v>
      </c>
      <c r="H1333" s="2" t="s">
        <v>5099</v>
      </c>
      <c r="I1333" s="11">
        <v>8</v>
      </c>
      <c r="J1333" s="12" t="s">
        <v>25</v>
      </c>
      <c r="K1333" s="14">
        <v>270</v>
      </c>
      <c r="L1333" s="14">
        <v>225</v>
      </c>
      <c r="M1333" s="13">
        <f t="shared" si="116"/>
        <v>189</v>
      </c>
      <c r="N1333" s="13">
        <f t="shared" si="117"/>
        <v>157.5</v>
      </c>
      <c r="O1333" s="14">
        <v>283.5</v>
      </c>
      <c r="P1333" s="11">
        <v>229</v>
      </c>
      <c r="Q1333" s="15">
        <v>2.7E-2</v>
      </c>
      <c r="R1333" s="16">
        <v>2.1</v>
      </c>
    </row>
    <row r="1334" spans="1:18" s="1" customFormat="1" ht="17.100000000000001" customHeight="1" outlineLevel="2" x14ac:dyDescent="0.2">
      <c r="A1334" s="19">
        <v>1252</v>
      </c>
      <c r="B1334" s="2" t="s">
        <v>22</v>
      </c>
      <c r="C1334" s="2" t="s">
        <v>4343</v>
      </c>
      <c r="D1334" s="2" t="s">
        <v>5100</v>
      </c>
      <c r="E1334" s="10" t="s">
        <v>5097</v>
      </c>
      <c r="F1334" s="10" t="s">
        <v>5101</v>
      </c>
      <c r="G1334" s="2" t="s">
        <v>4350</v>
      </c>
      <c r="H1334" s="2" t="s">
        <v>5099</v>
      </c>
      <c r="I1334" s="11">
        <v>8</v>
      </c>
      <c r="J1334" s="12" t="s">
        <v>25</v>
      </c>
      <c r="K1334" s="14">
        <v>494</v>
      </c>
      <c r="L1334" s="14">
        <v>411.7</v>
      </c>
      <c r="M1334" s="13">
        <f t="shared" si="116"/>
        <v>345.8</v>
      </c>
      <c r="N1334" s="13">
        <f t="shared" si="117"/>
        <v>288.20000000000005</v>
      </c>
      <c r="O1334" s="14">
        <v>518.70000000000005</v>
      </c>
      <c r="P1334" s="11">
        <v>156</v>
      </c>
      <c r="Q1334" s="15">
        <v>2.7E-2</v>
      </c>
      <c r="R1334" s="16">
        <v>2.2999999999999998</v>
      </c>
    </row>
    <row r="1335" spans="1:18" s="1" customFormat="1" ht="17.100000000000001" customHeight="1" outlineLevel="2" x14ac:dyDescent="0.2">
      <c r="A1335" s="19">
        <v>1253</v>
      </c>
      <c r="B1335" s="2" t="s">
        <v>22</v>
      </c>
      <c r="C1335" s="2" t="s">
        <v>4333</v>
      </c>
      <c r="D1335" s="2" t="s">
        <v>5102</v>
      </c>
      <c r="E1335" s="10" t="s">
        <v>5103</v>
      </c>
      <c r="F1335" s="10" t="s">
        <v>5104</v>
      </c>
      <c r="G1335" s="2" t="s">
        <v>4342</v>
      </c>
      <c r="H1335" s="2" t="s">
        <v>5105</v>
      </c>
      <c r="I1335" s="11">
        <v>8</v>
      </c>
      <c r="J1335" s="12" t="s">
        <v>25</v>
      </c>
      <c r="K1335" s="14">
        <v>206</v>
      </c>
      <c r="L1335" s="14">
        <v>171.7</v>
      </c>
      <c r="M1335" s="13">
        <f t="shared" si="116"/>
        <v>144.19999999999999</v>
      </c>
      <c r="N1335" s="13">
        <f t="shared" si="117"/>
        <v>120.19999999999999</v>
      </c>
      <c r="O1335" s="14">
        <v>216.3</v>
      </c>
      <c r="P1335" s="11">
        <v>200</v>
      </c>
      <c r="Q1335" s="15">
        <v>1.7000000000000001E-2</v>
      </c>
      <c r="R1335" s="16">
        <v>1.5</v>
      </c>
    </row>
    <row r="1336" spans="1:18" s="1" customFormat="1" ht="17.100000000000001" customHeight="1" outlineLevel="2" x14ac:dyDescent="0.2">
      <c r="A1336" s="19">
        <v>1254</v>
      </c>
      <c r="B1336" s="2" t="s">
        <v>22</v>
      </c>
      <c r="C1336" s="2" t="s">
        <v>4343</v>
      </c>
      <c r="D1336" s="2" t="s">
        <v>5106</v>
      </c>
      <c r="E1336" s="10" t="s">
        <v>5103</v>
      </c>
      <c r="F1336" s="10" t="s">
        <v>5107</v>
      </c>
      <c r="G1336" s="2" t="s">
        <v>4350</v>
      </c>
      <c r="H1336" s="2" t="s">
        <v>5105</v>
      </c>
      <c r="I1336" s="11">
        <v>8</v>
      </c>
      <c r="K1336" s="14">
        <v>307</v>
      </c>
      <c r="L1336" s="14">
        <v>255.9</v>
      </c>
      <c r="M1336" s="13">
        <f t="shared" si="116"/>
        <v>214.9</v>
      </c>
      <c r="N1336" s="13">
        <f t="shared" si="117"/>
        <v>179.1</v>
      </c>
      <c r="O1336" s="14">
        <v>322.39999999999998</v>
      </c>
      <c r="P1336" s="11">
        <v>447</v>
      </c>
      <c r="Q1336" s="15">
        <v>1.7000000000000001E-2</v>
      </c>
      <c r="R1336" s="16">
        <v>1.8</v>
      </c>
    </row>
    <row r="1337" spans="1:18" s="1" customFormat="1" ht="17.100000000000001" customHeight="1" outlineLevel="2" x14ac:dyDescent="0.2">
      <c r="A1337" s="19">
        <v>1255</v>
      </c>
      <c r="B1337" s="2" t="s">
        <v>22</v>
      </c>
      <c r="C1337" s="2" t="s">
        <v>4333</v>
      </c>
      <c r="D1337" s="2" t="s">
        <v>5108</v>
      </c>
      <c r="E1337" s="10" t="s">
        <v>5109</v>
      </c>
      <c r="F1337" s="10" t="s">
        <v>5110</v>
      </c>
      <c r="G1337" s="2" t="s">
        <v>4337</v>
      </c>
      <c r="H1337" s="2" t="s">
        <v>5111</v>
      </c>
      <c r="I1337" s="11">
        <v>8</v>
      </c>
      <c r="K1337" s="14">
        <v>258</v>
      </c>
      <c r="L1337" s="14">
        <v>215</v>
      </c>
      <c r="M1337" s="13">
        <f t="shared" si="116"/>
        <v>180.6</v>
      </c>
      <c r="N1337" s="13">
        <f t="shared" si="117"/>
        <v>150.5</v>
      </c>
      <c r="O1337" s="14">
        <v>270.89999999999998</v>
      </c>
      <c r="P1337" s="18">
        <v>9837</v>
      </c>
      <c r="Q1337" s="15">
        <v>1.6E-2</v>
      </c>
      <c r="R1337" s="16">
        <v>1.2</v>
      </c>
    </row>
    <row r="1338" spans="1:18" s="1" customFormat="1" ht="17.100000000000001" customHeight="1" outlineLevel="2" x14ac:dyDescent="0.2">
      <c r="A1338" s="19">
        <v>1256</v>
      </c>
      <c r="B1338" s="2" t="s">
        <v>22</v>
      </c>
      <c r="C1338" s="2" t="s">
        <v>4343</v>
      </c>
      <c r="D1338" s="2" t="s">
        <v>5112</v>
      </c>
      <c r="E1338" s="10" t="s">
        <v>5109</v>
      </c>
      <c r="F1338" s="10" t="s">
        <v>5113</v>
      </c>
      <c r="G1338" s="2" t="s">
        <v>4347</v>
      </c>
      <c r="H1338" s="2" t="s">
        <v>5111</v>
      </c>
      <c r="I1338" s="11">
        <v>8</v>
      </c>
      <c r="K1338" s="14">
        <v>497</v>
      </c>
      <c r="L1338" s="14">
        <v>414.2</v>
      </c>
      <c r="M1338" s="13">
        <f t="shared" si="116"/>
        <v>347.9</v>
      </c>
      <c r="N1338" s="13">
        <f t="shared" si="117"/>
        <v>290</v>
      </c>
      <c r="O1338" s="14">
        <v>521.9</v>
      </c>
      <c r="P1338" s="11">
        <v>297</v>
      </c>
      <c r="Q1338" s="15">
        <v>1.6E-2</v>
      </c>
      <c r="R1338" s="16">
        <v>1.8</v>
      </c>
    </row>
    <row r="1339" spans="1:18" s="1" customFormat="1" ht="17.100000000000001" customHeight="1" outlineLevel="2" x14ac:dyDescent="0.2">
      <c r="A1339" s="19">
        <v>1257</v>
      </c>
      <c r="B1339" s="2" t="s">
        <v>22</v>
      </c>
      <c r="C1339" s="2" t="s">
        <v>4333</v>
      </c>
      <c r="D1339" s="2" t="s">
        <v>5114</v>
      </c>
      <c r="E1339" s="10" t="s">
        <v>5115</v>
      </c>
      <c r="F1339" s="10" t="s">
        <v>5116</v>
      </c>
      <c r="G1339" s="2" t="s">
        <v>4342</v>
      </c>
      <c r="H1339" s="2" t="s">
        <v>5117</v>
      </c>
      <c r="I1339" s="11">
        <v>8</v>
      </c>
      <c r="J1339" s="12" t="s">
        <v>25</v>
      </c>
      <c r="K1339" s="14">
        <v>316</v>
      </c>
      <c r="L1339" s="14">
        <v>263.39999999999998</v>
      </c>
      <c r="M1339" s="13">
        <f t="shared" si="116"/>
        <v>221.2</v>
      </c>
      <c r="N1339" s="13">
        <f t="shared" si="117"/>
        <v>184.4</v>
      </c>
      <c r="O1339" s="14">
        <v>331.8</v>
      </c>
      <c r="P1339" s="11">
        <v>226</v>
      </c>
      <c r="Q1339" s="15">
        <v>2.7E-2</v>
      </c>
      <c r="R1339" s="16">
        <v>1.8</v>
      </c>
    </row>
    <row r="1340" spans="1:18" s="1" customFormat="1" ht="17.100000000000001" customHeight="1" outlineLevel="2" x14ac:dyDescent="0.2">
      <c r="A1340" s="19">
        <v>1258</v>
      </c>
      <c r="B1340" s="2" t="s">
        <v>22</v>
      </c>
      <c r="C1340" s="2" t="s">
        <v>4343</v>
      </c>
      <c r="D1340" s="2" t="s">
        <v>5118</v>
      </c>
      <c r="E1340" s="10" t="s">
        <v>5115</v>
      </c>
      <c r="G1340" s="2" t="s">
        <v>4350</v>
      </c>
      <c r="H1340" s="2" t="s">
        <v>5117</v>
      </c>
      <c r="I1340" s="11">
        <v>8</v>
      </c>
      <c r="J1340" s="12" t="s">
        <v>25</v>
      </c>
      <c r="K1340" s="14">
        <v>513</v>
      </c>
      <c r="L1340" s="14">
        <v>427.5</v>
      </c>
      <c r="M1340" s="13">
        <f t="shared" si="116"/>
        <v>359.1</v>
      </c>
      <c r="N1340" s="13">
        <f t="shared" si="117"/>
        <v>299.3</v>
      </c>
      <c r="O1340" s="14">
        <v>538.70000000000005</v>
      </c>
      <c r="P1340" s="11">
        <v>18</v>
      </c>
      <c r="Q1340" s="15">
        <v>2.7E-2</v>
      </c>
      <c r="R1340" s="16">
        <v>1.9</v>
      </c>
    </row>
    <row r="1341" spans="1:18" s="1" customFormat="1" ht="17.100000000000001" customHeight="1" outlineLevel="2" x14ac:dyDescent="0.2">
      <c r="A1341" s="19">
        <v>1259</v>
      </c>
      <c r="B1341" s="2" t="s">
        <v>22</v>
      </c>
      <c r="C1341" s="2" t="s">
        <v>4333</v>
      </c>
      <c r="D1341" s="2" t="s">
        <v>5119</v>
      </c>
      <c r="E1341" s="10" t="s">
        <v>5120</v>
      </c>
      <c r="F1341" s="10" t="s">
        <v>5121</v>
      </c>
      <c r="G1341" s="2" t="s">
        <v>4342</v>
      </c>
      <c r="H1341" s="2" t="s">
        <v>5122</v>
      </c>
      <c r="I1341" s="11">
        <v>8</v>
      </c>
      <c r="J1341" s="12" t="s">
        <v>25</v>
      </c>
      <c r="K1341" s="14">
        <v>121</v>
      </c>
      <c r="L1341" s="14">
        <v>100.9</v>
      </c>
      <c r="M1341" s="13">
        <f t="shared" si="116"/>
        <v>84.7</v>
      </c>
      <c r="N1341" s="13">
        <f t="shared" si="117"/>
        <v>70.599999999999994</v>
      </c>
      <c r="O1341" s="14">
        <v>127.1</v>
      </c>
      <c r="P1341" s="11">
        <v>147</v>
      </c>
      <c r="Q1341" s="15">
        <v>3.5000000000000003E-2</v>
      </c>
      <c r="R1341" s="16">
        <v>1.7</v>
      </c>
    </row>
    <row r="1342" spans="1:18" s="1" customFormat="1" ht="17.100000000000001" customHeight="1" outlineLevel="2" x14ac:dyDescent="0.2">
      <c r="A1342" s="19">
        <v>1260</v>
      </c>
      <c r="B1342" s="2" t="s">
        <v>22</v>
      </c>
      <c r="C1342" s="2" t="s">
        <v>4343</v>
      </c>
      <c r="D1342" s="2" t="s">
        <v>5123</v>
      </c>
      <c r="E1342" s="10" t="s">
        <v>5120</v>
      </c>
      <c r="F1342" s="10" t="s">
        <v>5124</v>
      </c>
      <c r="G1342" s="2" t="s">
        <v>4350</v>
      </c>
      <c r="H1342" s="2" t="s">
        <v>5122</v>
      </c>
      <c r="I1342" s="11">
        <v>8</v>
      </c>
      <c r="J1342" s="12" t="s">
        <v>25</v>
      </c>
      <c r="K1342" s="14">
        <v>169</v>
      </c>
      <c r="L1342" s="14">
        <v>140.9</v>
      </c>
      <c r="M1342" s="13">
        <f t="shared" si="116"/>
        <v>118.3</v>
      </c>
      <c r="N1342" s="13">
        <f t="shared" si="117"/>
        <v>98.6</v>
      </c>
      <c r="O1342" s="14">
        <v>177.5</v>
      </c>
      <c r="P1342" s="11">
        <v>117</v>
      </c>
      <c r="Q1342" s="15">
        <v>3.5000000000000003E-2</v>
      </c>
      <c r="R1342" s="16">
        <v>1.8</v>
      </c>
    </row>
    <row r="1343" spans="1:18" s="1" customFormat="1" ht="17.100000000000001" customHeight="1" outlineLevel="2" x14ac:dyDescent="0.2">
      <c r="A1343" s="19">
        <v>1261</v>
      </c>
      <c r="B1343" s="2" t="s">
        <v>22</v>
      </c>
      <c r="C1343" s="2" t="s">
        <v>4333</v>
      </c>
      <c r="D1343" s="2" t="s">
        <v>5125</v>
      </c>
      <c r="E1343" s="10" t="s">
        <v>5126</v>
      </c>
      <c r="F1343" s="10" t="s">
        <v>5127</v>
      </c>
      <c r="G1343" s="2" t="s">
        <v>4342</v>
      </c>
      <c r="H1343" s="2" t="s">
        <v>5128</v>
      </c>
      <c r="I1343" s="11">
        <v>8</v>
      </c>
      <c r="K1343" s="14">
        <v>299</v>
      </c>
      <c r="L1343" s="14">
        <v>249.2</v>
      </c>
      <c r="M1343" s="13">
        <f t="shared" ref="M1343:M1406" si="118">ROUNDUP(K1343*(1-$M$6),1)</f>
        <v>209.3</v>
      </c>
      <c r="N1343" s="13">
        <f t="shared" ref="N1343:N1406" si="119">ROUNDUP(M1343/1.2,1)</f>
        <v>174.5</v>
      </c>
      <c r="O1343" s="14">
        <v>314</v>
      </c>
      <c r="P1343" s="11">
        <v>128</v>
      </c>
      <c r="Q1343" s="15">
        <v>3.5000000000000003E-2</v>
      </c>
      <c r="R1343" s="16">
        <v>1.8</v>
      </c>
    </row>
    <row r="1344" spans="1:18" s="1" customFormat="1" ht="17.100000000000001" customHeight="1" outlineLevel="2" x14ac:dyDescent="0.2">
      <c r="A1344" s="19">
        <v>1262</v>
      </c>
      <c r="B1344" s="2" t="s">
        <v>22</v>
      </c>
      <c r="C1344" s="2" t="s">
        <v>4792</v>
      </c>
      <c r="D1344" s="2" t="s">
        <v>5129</v>
      </c>
      <c r="E1344" s="10" t="s">
        <v>5130</v>
      </c>
      <c r="H1344" s="10" t="s">
        <v>5131</v>
      </c>
      <c r="I1344" s="11">
        <v>8</v>
      </c>
      <c r="J1344" s="12" t="s">
        <v>25</v>
      </c>
      <c r="K1344" s="14">
        <v>468</v>
      </c>
      <c r="L1344" s="14">
        <v>390</v>
      </c>
      <c r="M1344" s="13">
        <f t="shared" si="118"/>
        <v>327.60000000000002</v>
      </c>
      <c r="N1344" s="13">
        <f t="shared" si="119"/>
        <v>273</v>
      </c>
      <c r="O1344" s="14">
        <v>491.4</v>
      </c>
      <c r="P1344" s="11">
        <v>8</v>
      </c>
      <c r="Q1344" s="15">
        <v>3.4000000000000002E-2</v>
      </c>
      <c r="R1344" s="16">
        <v>1.9</v>
      </c>
    </row>
    <row r="1345" spans="1:18" s="1" customFormat="1" ht="17.100000000000001" customHeight="1" outlineLevel="2" x14ac:dyDescent="0.2">
      <c r="A1345" s="19">
        <v>1263</v>
      </c>
      <c r="B1345" s="2" t="s">
        <v>22</v>
      </c>
      <c r="C1345" s="2" t="s">
        <v>4333</v>
      </c>
      <c r="D1345" s="2" t="s">
        <v>5132</v>
      </c>
      <c r="E1345" s="10" t="s">
        <v>5133</v>
      </c>
      <c r="F1345" s="10" t="s">
        <v>5134</v>
      </c>
      <c r="G1345" s="2" t="s">
        <v>4342</v>
      </c>
      <c r="H1345" s="2" t="s">
        <v>5135</v>
      </c>
      <c r="I1345" s="11">
        <v>8</v>
      </c>
      <c r="K1345" s="14">
        <v>253</v>
      </c>
      <c r="L1345" s="14">
        <v>210.9</v>
      </c>
      <c r="M1345" s="13">
        <f t="shared" si="118"/>
        <v>177.1</v>
      </c>
      <c r="N1345" s="13">
        <f t="shared" si="119"/>
        <v>147.6</v>
      </c>
      <c r="O1345" s="14">
        <v>265.7</v>
      </c>
      <c r="P1345" s="11">
        <v>826</v>
      </c>
      <c r="Q1345" s="15">
        <v>0.04</v>
      </c>
      <c r="R1345" s="16">
        <v>1.8</v>
      </c>
    </row>
    <row r="1346" spans="1:18" s="1" customFormat="1" ht="17.100000000000001" customHeight="1" outlineLevel="2" x14ac:dyDescent="0.2">
      <c r="A1346" s="19">
        <v>1264</v>
      </c>
      <c r="B1346" s="2" t="s">
        <v>22</v>
      </c>
      <c r="C1346" s="2" t="s">
        <v>4343</v>
      </c>
      <c r="D1346" s="2" t="s">
        <v>5136</v>
      </c>
      <c r="E1346" s="10" t="s">
        <v>5137</v>
      </c>
      <c r="F1346" s="10" t="s">
        <v>5138</v>
      </c>
      <c r="G1346" s="2" t="s">
        <v>4350</v>
      </c>
      <c r="H1346" s="2" t="s">
        <v>5135</v>
      </c>
      <c r="I1346" s="11">
        <v>8</v>
      </c>
      <c r="K1346" s="14">
        <v>420</v>
      </c>
      <c r="L1346" s="14">
        <v>350</v>
      </c>
      <c r="M1346" s="13">
        <f t="shared" si="118"/>
        <v>294</v>
      </c>
      <c r="N1346" s="13">
        <f t="shared" si="119"/>
        <v>245</v>
      </c>
      <c r="O1346" s="14">
        <v>441</v>
      </c>
      <c r="P1346" s="11">
        <v>365</v>
      </c>
      <c r="Q1346" s="15">
        <v>0.04</v>
      </c>
      <c r="R1346" s="16">
        <v>1.9</v>
      </c>
    </row>
    <row r="1347" spans="1:18" s="1" customFormat="1" ht="17.100000000000001" customHeight="1" outlineLevel="2" x14ac:dyDescent="0.2">
      <c r="A1347" s="19">
        <v>1265</v>
      </c>
      <c r="B1347" s="2" t="s">
        <v>22</v>
      </c>
      <c r="C1347" s="2" t="s">
        <v>4333</v>
      </c>
      <c r="D1347" s="2" t="s">
        <v>5139</v>
      </c>
      <c r="E1347" s="10" t="s">
        <v>5140</v>
      </c>
      <c r="F1347" s="10" t="s">
        <v>5141</v>
      </c>
      <c r="G1347" s="2" t="s">
        <v>4342</v>
      </c>
      <c r="H1347" s="2" t="s">
        <v>5142</v>
      </c>
      <c r="I1347" s="11">
        <v>8</v>
      </c>
      <c r="K1347" s="14">
        <v>532</v>
      </c>
      <c r="L1347" s="14">
        <v>443.4</v>
      </c>
      <c r="M1347" s="13">
        <f t="shared" si="118"/>
        <v>372.4</v>
      </c>
      <c r="N1347" s="13">
        <f t="shared" si="119"/>
        <v>310.40000000000003</v>
      </c>
      <c r="O1347" s="14">
        <v>558.6</v>
      </c>
      <c r="P1347" s="11">
        <v>972</v>
      </c>
      <c r="Q1347" s="15">
        <v>6.7000000000000004E-2</v>
      </c>
      <c r="R1347" s="16">
        <v>6.9</v>
      </c>
    </row>
    <row r="1348" spans="1:18" s="1" customFormat="1" ht="17.100000000000001" customHeight="1" outlineLevel="2" x14ac:dyDescent="0.2">
      <c r="A1348" s="19">
        <v>1266</v>
      </c>
      <c r="B1348" s="2" t="s">
        <v>22</v>
      </c>
      <c r="C1348" s="2" t="s">
        <v>4343</v>
      </c>
      <c r="D1348" s="2" t="s">
        <v>5143</v>
      </c>
      <c r="E1348" s="10" t="s">
        <v>5144</v>
      </c>
      <c r="H1348" s="10" t="s">
        <v>5145</v>
      </c>
      <c r="I1348" s="11">
        <v>8</v>
      </c>
      <c r="J1348" s="12" t="s">
        <v>25</v>
      </c>
      <c r="K1348" s="14">
        <v>632</v>
      </c>
      <c r="L1348" s="14">
        <v>526.70000000000005</v>
      </c>
      <c r="M1348" s="13">
        <f t="shared" si="118"/>
        <v>442.4</v>
      </c>
      <c r="N1348" s="13">
        <f t="shared" si="119"/>
        <v>368.70000000000005</v>
      </c>
      <c r="O1348" s="14">
        <v>663.6</v>
      </c>
      <c r="P1348" s="11">
        <v>72</v>
      </c>
      <c r="Q1348" s="15">
        <v>5.6000000000000001E-2</v>
      </c>
      <c r="R1348" s="16">
        <v>7</v>
      </c>
    </row>
    <row r="1349" spans="1:18" s="1" customFormat="1" ht="17.100000000000001" customHeight="1" outlineLevel="2" x14ac:dyDescent="0.2">
      <c r="A1349" s="19">
        <v>1267</v>
      </c>
      <c r="B1349" s="2" t="s">
        <v>22</v>
      </c>
      <c r="C1349" s="2" t="s">
        <v>4333</v>
      </c>
      <c r="D1349" s="2" t="s">
        <v>5146</v>
      </c>
      <c r="E1349" s="10" t="s">
        <v>5147</v>
      </c>
      <c r="F1349" s="10" t="s">
        <v>5148</v>
      </c>
      <c r="G1349" s="2" t="s">
        <v>4401</v>
      </c>
      <c r="H1349" s="2" t="s">
        <v>5149</v>
      </c>
      <c r="I1349" s="11">
        <v>8</v>
      </c>
      <c r="J1349" s="12" t="s">
        <v>25</v>
      </c>
      <c r="K1349" s="14">
        <v>402</v>
      </c>
      <c r="L1349" s="14">
        <v>335</v>
      </c>
      <c r="M1349" s="13">
        <f t="shared" si="118"/>
        <v>281.39999999999998</v>
      </c>
      <c r="N1349" s="13">
        <f t="shared" si="119"/>
        <v>234.5</v>
      </c>
      <c r="O1349" s="14">
        <v>422.1</v>
      </c>
      <c r="P1349" s="11">
        <v>181</v>
      </c>
      <c r="Q1349" s="15">
        <v>2.7E-2</v>
      </c>
      <c r="R1349" s="16">
        <v>1.1000000000000001</v>
      </c>
    </row>
    <row r="1350" spans="1:18" s="1" customFormat="1" ht="17.100000000000001" customHeight="1" outlineLevel="2" x14ac:dyDescent="0.2">
      <c r="A1350" s="19">
        <v>1268</v>
      </c>
      <c r="B1350" s="2" t="s">
        <v>22</v>
      </c>
      <c r="C1350" s="2" t="s">
        <v>4333</v>
      </c>
      <c r="D1350" s="2" t="s">
        <v>5150</v>
      </c>
      <c r="E1350" s="10" t="s">
        <v>5151</v>
      </c>
      <c r="G1350" s="2" t="s">
        <v>5152</v>
      </c>
      <c r="H1350" s="2" t="s">
        <v>5153</v>
      </c>
      <c r="I1350" s="11">
        <v>8</v>
      </c>
      <c r="J1350" s="12" t="s">
        <v>25</v>
      </c>
      <c r="K1350" s="14">
        <v>596</v>
      </c>
      <c r="L1350" s="14">
        <v>496.7</v>
      </c>
      <c r="M1350" s="13">
        <f t="shared" si="118"/>
        <v>417.2</v>
      </c>
      <c r="N1350" s="13">
        <f t="shared" si="119"/>
        <v>347.70000000000005</v>
      </c>
      <c r="O1350" s="14">
        <v>625.79999999999995</v>
      </c>
      <c r="P1350" s="11">
        <v>71</v>
      </c>
      <c r="Q1350" s="15">
        <v>2.7E-2</v>
      </c>
      <c r="R1350" s="16">
        <v>1.2</v>
      </c>
    </row>
    <row r="1351" spans="1:18" s="1" customFormat="1" ht="17.100000000000001" customHeight="1" outlineLevel="2" x14ac:dyDescent="0.2">
      <c r="A1351" s="19">
        <v>1269</v>
      </c>
      <c r="B1351" s="2" t="s">
        <v>22</v>
      </c>
      <c r="C1351" s="2" t="s">
        <v>4333</v>
      </c>
      <c r="D1351" s="2" t="s">
        <v>5154</v>
      </c>
      <c r="E1351" s="10" t="s">
        <v>5155</v>
      </c>
      <c r="F1351" s="10" t="s">
        <v>5156</v>
      </c>
      <c r="G1351" s="2" t="s">
        <v>4342</v>
      </c>
      <c r="H1351" s="2" t="s">
        <v>5157</v>
      </c>
      <c r="I1351" s="11">
        <v>8</v>
      </c>
      <c r="K1351" s="14">
        <v>271</v>
      </c>
      <c r="L1351" s="14">
        <v>225.9</v>
      </c>
      <c r="M1351" s="13">
        <f t="shared" si="118"/>
        <v>189.7</v>
      </c>
      <c r="N1351" s="13">
        <f t="shared" si="119"/>
        <v>158.1</v>
      </c>
      <c r="O1351" s="14">
        <v>284.60000000000002</v>
      </c>
      <c r="P1351" s="11">
        <v>335</v>
      </c>
      <c r="Q1351" s="15">
        <v>1.7000000000000001E-2</v>
      </c>
      <c r="R1351" s="16">
        <v>1.4</v>
      </c>
    </row>
    <row r="1352" spans="1:18" s="1" customFormat="1" ht="17.100000000000001" customHeight="1" outlineLevel="2" x14ac:dyDescent="0.2">
      <c r="A1352" s="19">
        <v>1270</v>
      </c>
      <c r="B1352" s="2" t="s">
        <v>22</v>
      </c>
      <c r="C1352" s="2" t="s">
        <v>4343</v>
      </c>
      <c r="D1352" s="2" t="s">
        <v>5158</v>
      </c>
      <c r="E1352" s="10" t="s">
        <v>5155</v>
      </c>
      <c r="F1352" s="10" t="s">
        <v>5159</v>
      </c>
      <c r="G1352" s="2" t="s">
        <v>4350</v>
      </c>
      <c r="H1352" s="2" t="s">
        <v>5157</v>
      </c>
      <c r="I1352" s="11">
        <v>8</v>
      </c>
      <c r="J1352" s="12" t="s">
        <v>25</v>
      </c>
      <c r="K1352" s="14">
        <v>359</v>
      </c>
      <c r="L1352" s="14">
        <v>299.2</v>
      </c>
      <c r="M1352" s="13">
        <f t="shared" si="118"/>
        <v>251.3</v>
      </c>
      <c r="N1352" s="13">
        <f t="shared" si="119"/>
        <v>209.5</v>
      </c>
      <c r="O1352" s="14">
        <v>377</v>
      </c>
      <c r="P1352" s="11">
        <v>104</v>
      </c>
      <c r="Q1352" s="15">
        <v>1.7000000000000001E-2</v>
      </c>
      <c r="R1352" s="16">
        <v>1.7</v>
      </c>
    </row>
    <row r="1353" spans="1:18" s="1" customFormat="1" ht="17.100000000000001" customHeight="1" outlineLevel="2" x14ac:dyDescent="0.2">
      <c r="A1353" s="19">
        <v>1271</v>
      </c>
      <c r="B1353" s="2" t="s">
        <v>22</v>
      </c>
      <c r="C1353" s="2" t="s">
        <v>4343</v>
      </c>
      <c r="D1353" s="2" t="s">
        <v>5160</v>
      </c>
      <c r="E1353" s="10" t="s">
        <v>5161</v>
      </c>
      <c r="F1353" s="10" t="s">
        <v>5162</v>
      </c>
      <c r="G1353" s="2" t="s">
        <v>4350</v>
      </c>
      <c r="H1353" s="2" t="s">
        <v>5163</v>
      </c>
      <c r="I1353" s="11">
        <v>8</v>
      </c>
      <c r="J1353" s="12" t="s">
        <v>25</v>
      </c>
      <c r="K1353" s="14">
        <v>352</v>
      </c>
      <c r="L1353" s="14">
        <v>293.39999999999998</v>
      </c>
      <c r="M1353" s="13">
        <f t="shared" si="118"/>
        <v>246.4</v>
      </c>
      <c r="N1353" s="13">
        <f t="shared" si="119"/>
        <v>205.4</v>
      </c>
      <c r="O1353" s="14">
        <v>369.6</v>
      </c>
      <c r="Q1353" s="15">
        <v>2.9000000000000001E-2</v>
      </c>
      <c r="R1353" s="16">
        <v>1.4</v>
      </c>
    </row>
    <row r="1354" spans="1:18" s="1" customFormat="1" ht="17.100000000000001" customHeight="1" outlineLevel="2" x14ac:dyDescent="0.2">
      <c r="A1354" s="19">
        <v>1272</v>
      </c>
      <c r="B1354" s="2" t="s">
        <v>22</v>
      </c>
      <c r="C1354" s="2" t="s">
        <v>4333</v>
      </c>
      <c r="D1354" s="2" t="s">
        <v>5164</v>
      </c>
      <c r="E1354" s="10" t="s">
        <v>5165</v>
      </c>
      <c r="F1354" s="10" t="s">
        <v>5166</v>
      </c>
      <c r="G1354" s="2" t="s">
        <v>4342</v>
      </c>
      <c r="H1354" s="2" t="s">
        <v>5167</v>
      </c>
      <c r="I1354" s="11">
        <v>8</v>
      </c>
      <c r="K1354" s="14">
        <v>285</v>
      </c>
      <c r="L1354" s="14">
        <v>237.5</v>
      </c>
      <c r="M1354" s="13">
        <f t="shared" si="118"/>
        <v>199.5</v>
      </c>
      <c r="N1354" s="13">
        <f t="shared" si="119"/>
        <v>166.29999999999998</v>
      </c>
      <c r="O1354" s="14">
        <v>299.3</v>
      </c>
      <c r="P1354" s="11">
        <v>795</v>
      </c>
      <c r="Q1354" s="15">
        <v>1.7000000000000001E-2</v>
      </c>
      <c r="R1354" s="16">
        <v>1.3</v>
      </c>
    </row>
    <row r="1355" spans="1:18" s="1" customFormat="1" ht="17.100000000000001" customHeight="1" outlineLevel="2" x14ac:dyDescent="0.2">
      <c r="A1355" s="19">
        <v>1273</v>
      </c>
      <c r="B1355" s="2" t="s">
        <v>22</v>
      </c>
      <c r="C1355" s="2" t="s">
        <v>4343</v>
      </c>
      <c r="D1355" s="2" t="s">
        <v>5168</v>
      </c>
      <c r="E1355" s="10" t="s">
        <v>5169</v>
      </c>
      <c r="F1355" s="10" t="s">
        <v>5170</v>
      </c>
      <c r="G1355" s="2" t="s">
        <v>4350</v>
      </c>
      <c r="H1355" s="2" t="s">
        <v>5167</v>
      </c>
      <c r="I1355" s="11">
        <v>8</v>
      </c>
      <c r="K1355" s="14">
        <v>420</v>
      </c>
      <c r="L1355" s="14">
        <v>350</v>
      </c>
      <c r="M1355" s="13">
        <f t="shared" si="118"/>
        <v>294</v>
      </c>
      <c r="N1355" s="13">
        <f t="shared" si="119"/>
        <v>245</v>
      </c>
      <c r="O1355" s="14">
        <v>441</v>
      </c>
      <c r="P1355" s="11">
        <v>448</v>
      </c>
      <c r="Q1355" s="15">
        <v>1.7000000000000001E-2</v>
      </c>
      <c r="R1355" s="16">
        <v>1.2</v>
      </c>
    </row>
    <row r="1356" spans="1:18" s="1" customFormat="1" ht="17.100000000000001" customHeight="1" outlineLevel="2" x14ac:dyDescent="0.2">
      <c r="A1356" s="19">
        <v>1274</v>
      </c>
      <c r="B1356" s="2" t="s">
        <v>22</v>
      </c>
      <c r="C1356" s="2" t="s">
        <v>4333</v>
      </c>
      <c r="D1356" s="2" t="s">
        <v>5171</v>
      </c>
      <c r="E1356" s="10" t="s">
        <v>5172</v>
      </c>
      <c r="F1356" s="10" t="s">
        <v>5173</v>
      </c>
      <c r="G1356" s="2" t="s">
        <v>4342</v>
      </c>
      <c r="H1356" s="2" t="s">
        <v>5105</v>
      </c>
      <c r="I1356" s="11">
        <v>8</v>
      </c>
      <c r="K1356" s="14">
        <v>216</v>
      </c>
      <c r="L1356" s="14">
        <v>180</v>
      </c>
      <c r="M1356" s="13">
        <f t="shared" si="118"/>
        <v>151.19999999999999</v>
      </c>
      <c r="N1356" s="13">
        <f t="shared" si="119"/>
        <v>126</v>
      </c>
      <c r="O1356" s="14">
        <v>226.8</v>
      </c>
      <c r="P1356" s="11">
        <v>249</v>
      </c>
      <c r="Q1356" s="15">
        <v>1.7000000000000001E-2</v>
      </c>
      <c r="R1356" s="16">
        <v>1.1000000000000001</v>
      </c>
    </row>
    <row r="1357" spans="1:18" s="1" customFormat="1" ht="17.100000000000001" customHeight="1" outlineLevel="2" x14ac:dyDescent="0.2">
      <c r="A1357" s="19">
        <v>1275</v>
      </c>
      <c r="B1357" s="2" t="s">
        <v>22</v>
      </c>
      <c r="C1357" s="2" t="s">
        <v>4343</v>
      </c>
      <c r="D1357" s="2" t="s">
        <v>5174</v>
      </c>
      <c r="E1357" s="10" t="s">
        <v>5172</v>
      </c>
      <c r="F1357" s="10" t="s">
        <v>5175</v>
      </c>
      <c r="G1357" s="2" t="s">
        <v>4350</v>
      </c>
      <c r="H1357" s="2" t="s">
        <v>5105</v>
      </c>
      <c r="I1357" s="11">
        <v>8</v>
      </c>
      <c r="J1357" s="12" t="s">
        <v>25</v>
      </c>
      <c r="K1357" s="14">
        <v>375</v>
      </c>
      <c r="L1357" s="14">
        <v>312.5</v>
      </c>
      <c r="M1357" s="13">
        <f t="shared" si="118"/>
        <v>262.5</v>
      </c>
      <c r="N1357" s="13">
        <f t="shared" si="119"/>
        <v>218.79999999999998</v>
      </c>
      <c r="O1357" s="14">
        <v>393.8</v>
      </c>
      <c r="P1357" s="11">
        <v>169</v>
      </c>
      <c r="Q1357" s="15">
        <v>1.7000000000000001E-2</v>
      </c>
      <c r="R1357" s="16">
        <v>1.3</v>
      </c>
    </row>
    <row r="1358" spans="1:18" s="1" customFormat="1" ht="17.100000000000001" customHeight="1" outlineLevel="2" x14ac:dyDescent="0.2">
      <c r="A1358" s="19">
        <v>1276</v>
      </c>
      <c r="B1358" s="2" t="s">
        <v>22</v>
      </c>
      <c r="C1358" s="2" t="s">
        <v>4343</v>
      </c>
      <c r="D1358" s="2" t="s">
        <v>5176</v>
      </c>
      <c r="E1358" s="10" t="s">
        <v>5177</v>
      </c>
      <c r="F1358" s="10" t="s">
        <v>5178</v>
      </c>
      <c r="G1358" s="2" t="s">
        <v>4350</v>
      </c>
      <c r="H1358" s="2" t="s">
        <v>5179</v>
      </c>
      <c r="I1358" s="11">
        <v>8</v>
      </c>
      <c r="J1358" s="12" t="s">
        <v>25</v>
      </c>
      <c r="K1358" s="14">
        <v>159</v>
      </c>
      <c r="L1358" s="14">
        <v>132.5</v>
      </c>
      <c r="M1358" s="13">
        <f t="shared" si="118"/>
        <v>111.3</v>
      </c>
      <c r="N1358" s="13">
        <f t="shared" si="119"/>
        <v>92.8</v>
      </c>
      <c r="O1358" s="14">
        <v>167</v>
      </c>
      <c r="P1358" s="11">
        <v>154</v>
      </c>
      <c r="Q1358" s="15">
        <v>1.2E-2</v>
      </c>
      <c r="R1358" s="16">
        <v>0.8</v>
      </c>
    </row>
    <row r="1359" spans="1:18" s="1" customFormat="1" ht="17.100000000000001" customHeight="1" outlineLevel="2" x14ac:dyDescent="0.2">
      <c r="A1359" s="19">
        <v>1277</v>
      </c>
      <c r="B1359" s="2" t="s">
        <v>22</v>
      </c>
      <c r="C1359" s="2" t="s">
        <v>4333</v>
      </c>
      <c r="D1359" s="2" t="s">
        <v>5180</v>
      </c>
      <c r="E1359" s="10" t="s">
        <v>5177</v>
      </c>
      <c r="F1359" s="10" t="s">
        <v>5181</v>
      </c>
      <c r="G1359" s="2" t="s">
        <v>4342</v>
      </c>
      <c r="H1359" s="2" t="s">
        <v>5179</v>
      </c>
      <c r="I1359" s="11">
        <v>8</v>
      </c>
      <c r="J1359" s="12" t="s">
        <v>25</v>
      </c>
      <c r="K1359" s="14">
        <v>122</v>
      </c>
      <c r="L1359" s="14">
        <v>101.7</v>
      </c>
      <c r="M1359" s="13">
        <f t="shared" si="118"/>
        <v>85.4</v>
      </c>
      <c r="N1359" s="13">
        <f t="shared" si="119"/>
        <v>71.199999999999989</v>
      </c>
      <c r="O1359" s="14">
        <v>128.1</v>
      </c>
      <c r="P1359" s="11">
        <v>93</v>
      </c>
      <c r="Q1359" s="15">
        <v>1.2E-2</v>
      </c>
      <c r="R1359" s="16">
        <v>0.9</v>
      </c>
    </row>
    <row r="1360" spans="1:18" s="1" customFormat="1" ht="17.100000000000001" customHeight="1" outlineLevel="2" x14ac:dyDescent="0.2">
      <c r="A1360" s="19">
        <v>1278</v>
      </c>
      <c r="B1360" s="2" t="s">
        <v>22</v>
      </c>
      <c r="C1360" s="2" t="s">
        <v>4333</v>
      </c>
      <c r="D1360" s="2" t="s">
        <v>5182</v>
      </c>
      <c r="E1360" s="10" t="s">
        <v>5183</v>
      </c>
      <c r="F1360" s="10" t="s">
        <v>5184</v>
      </c>
      <c r="G1360" s="2" t="s">
        <v>4342</v>
      </c>
      <c r="H1360" s="2" t="s">
        <v>5185</v>
      </c>
      <c r="I1360" s="11">
        <v>8</v>
      </c>
      <c r="K1360" s="14">
        <v>245</v>
      </c>
      <c r="L1360" s="14">
        <v>204.2</v>
      </c>
      <c r="M1360" s="13">
        <f t="shared" si="118"/>
        <v>171.5</v>
      </c>
      <c r="N1360" s="13">
        <f t="shared" si="119"/>
        <v>143</v>
      </c>
      <c r="O1360" s="14">
        <v>257.3</v>
      </c>
      <c r="P1360" s="11">
        <v>939</v>
      </c>
      <c r="Q1360" s="15">
        <v>1.7000000000000001E-2</v>
      </c>
      <c r="R1360" s="16">
        <v>0.7</v>
      </c>
    </row>
    <row r="1361" spans="1:18" s="1" customFormat="1" ht="17.100000000000001" customHeight="1" outlineLevel="2" x14ac:dyDescent="0.2">
      <c r="A1361" s="19">
        <v>1279</v>
      </c>
      <c r="B1361" s="2" t="s">
        <v>22</v>
      </c>
      <c r="C1361" s="2" t="s">
        <v>4343</v>
      </c>
      <c r="D1361" s="2" t="s">
        <v>5186</v>
      </c>
      <c r="E1361" s="10" t="s">
        <v>5187</v>
      </c>
      <c r="F1361" s="10" t="s">
        <v>5188</v>
      </c>
      <c r="G1361" s="2" t="s">
        <v>4350</v>
      </c>
      <c r="H1361" s="2" t="s">
        <v>5185</v>
      </c>
      <c r="I1361" s="11">
        <v>8</v>
      </c>
      <c r="K1361" s="14">
        <v>358</v>
      </c>
      <c r="L1361" s="14">
        <v>298.39999999999998</v>
      </c>
      <c r="M1361" s="13">
        <f t="shared" si="118"/>
        <v>250.6</v>
      </c>
      <c r="N1361" s="13">
        <f t="shared" si="119"/>
        <v>208.9</v>
      </c>
      <c r="O1361" s="14">
        <v>375.9</v>
      </c>
      <c r="P1361" s="11">
        <v>509</v>
      </c>
      <c r="Q1361" s="15">
        <v>1.7000000000000001E-2</v>
      </c>
      <c r="R1361" s="16">
        <v>0.8</v>
      </c>
    </row>
    <row r="1362" spans="1:18" s="1" customFormat="1" ht="17.100000000000001" customHeight="1" outlineLevel="2" x14ac:dyDescent="0.2">
      <c r="A1362" s="19">
        <v>1280</v>
      </c>
      <c r="B1362" s="2" t="s">
        <v>22</v>
      </c>
      <c r="C1362" s="2" t="s">
        <v>4333</v>
      </c>
      <c r="D1362" s="2" t="s">
        <v>5189</v>
      </c>
      <c r="E1362" s="10" t="s">
        <v>5190</v>
      </c>
      <c r="G1362" s="2" t="s">
        <v>4342</v>
      </c>
      <c r="H1362" s="2" t="s">
        <v>5191</v>
      </c>
      <c r="I1362" s="11">
        <v>8</v>
      </c>
      <c r="K1362" s="14">
        <v>224</v>
      </c>
      <c r="L1362" s="14">
        <v>186.7</v>
      </c>
      <c r="M1362" s="13">
        <f t="shared" si="118"/>
        <v>156.80000000000001</v>
      </c>
      <c r="N1362" s="13">
        <f t="shared" si="119"/>
        <v>130.69999999999999</v>
      </c>
      <c r="O1362" s="14">
        <v>235.2</v>
      </c>
      <c r="P1362" s="11">
        <v>391</v>
      </c>
      <c r="Q1362" s="15">
        <v>1.7000000000000001E-2</v>
      </c>
      <c r="R1362" s="16">
        <v>0.8</v>
      </c>
    </row>
    <row r="1363" spans="1:18" s="1" customFormat="1" ht="17.100000000000001" customHeight="1" outlineLevel="2" x14ac:dyDescent="0.2">
      <c r="A1363" s="19">
        <v>1281</v>
      </c>
      <c r="B1363" s="2" t="s">
        <v>22</v>
      </c>
      <c r="C1363" s="2" t="s">
        <v>4343</v>
      </c>
      <c r="D1363" s="2" t="s">
        <v>5192</v>
      </c>
      <c r="E1363" s="10" t="s">
        <v>5190</v>
      </c>
      <c r="F1363" s="10" t="s">
        <v>5193</v>
      </c>
      <c r="G1363" s="2" t="s">
        <v>4350</v>
      </c>
      <c r="H1363" s="2" t="s">
        <v>5191</v>
      </c>
      <c r="I1363" s="11">
        <v>8</v>
      </c>
      <c r="J1363" s="12" t="s">
        <v>25</v>
      </c>
      <c r="K1363" s="14">
        <v>317</v>
      </c>
      <c r="L1363" s="14">
        <v>264.2</v>
      </c>
      <c r="M1363" s="13">
        <f t="shared" si="118"/>
        <v>221.9</v>
      </c>
      <c r="N1363" s="13">
        <f t="shared" si="119"/>
        <v>185</v>
      </c>
      <c r="O1363" s="14">
        <v>332.9</v>
      </c>
      <c r="P1363" s="11">
        <v>148</v>
      </c>
      <c r="Q1363" s="15">
        <v>1.7000000000000001E-2</v>
      </c>
      <c r="R1363" s="16">
        <v>0.9</v>
      </c>
    </row>
    <row r="1364" spans="1:18" s="1" customFormat="1" ht="17.100000000000001" customHeight="1" outlineLevel="2" x14ac:dyDescent="0.2">
      <c r="A1364" s="19">
        <v>1282</v>
      </c>
      <c r="B1364" s="2" t="s">
        <v>22</v>
      </c>
      <c r="C1364" s="2" t="s">
        <v>4333</v>
      </c>
      <c r="D1364" s="2" t="s">
        <v>5194</v>
      </c>
      <c r="E1364" s="10" t="s">
        <v>5195</v>
      </c>
      <c r="F1364" s="10" t="s">
        <v>5196</v>
      </c>
      <c r="G1364" s="2" t="s">
        <v>4342</v>
      </c>
      <c r="H1364" s="2" t="s">
        <v>5197</v>
      </c>
      <c r="I1364" s="11">
        <v>8</v>
      </c>
      <c r="J1364" s="12" t="s">
        <v>25</v>
      </c>
      <c r="K1364" s="14">
        <v>320</v>
      </c>
      <c r="L1364" s="14">
        <v>266.7</v>
      </c>
      <c r="M1364" s="13">
        <f t="shared" si="118"/>
        <v>224</v>
      </c>
      <c r="N1364" s="13">
        <f t="shared" si="119"/>
        <v>186.7</v>
      </c>
      <c r="O1364" s="14">
        <v>336</v>
      </c>
      <c r="P1364" s="11">
        <v>108</v>
      </c>
      <c r="Q1364" s="15">
        <v>2.9000000000000001E-2</v>
      </c>
      <c r="R1364" s="16">
        <v>1.9</v>
      </c>
    </row>
    <row r="1365" spans="1:18" s="1" customFormat="1" ht="17.100000000000001" customHeight="1" outlineLevel="2" x14ac:dyDescent="0.2">
      <c r="A1365" s="19">
        <v>1283</v>
      </c>
      <c r="B1365" s="2" t="s">
        <v>22</v>
      </c>
      <c r="C1365" s="2" t="s">
        <v>4343</v>
      </c>
      <c r="D1365" s="2" t="s">
        <v>5198</v>
      </c>
      <c r="E1365" s="10" t="s">
        <v>5195</v>
      </c>
      <c r="F1365" s="2" t="s">
        <v>5199</v>
      </c>
      <c r="G1365" s="2" t="s">
        <v>4350</v>
      </c>
      <c r="H1365" s="2" t="s">
        <v>5197</v>
      </c>
      <c r="I1365" s="11">
        <v>8</v>
      </c>
      <c r="J1365" s="12" t="s">
        <v>25</v>
      </c>
      <c r="K1365" s="14">
        <v>516</v>
      </c>
      <c r="L1365" s="14">
        <v>430</v>
      </c>
      <c r="M1365" s="13">
        <f t="shared" si="118"/>
        <v>361.2</v>
      </c>
      <c r="N1365" s="13">
        <f t="shared" si="119"/>
        <v>301</v>
      </c>
      <c r="O1365" s="14">
        <v>541.79999999999995</v>
      </c>
      <c r="P1365" s="11">
        <v>100</v>
      </c>
      <c r="Q1365" s="15">
        <v>2.9000000000000001E-2</v>
      </c>
      <c r="R1365" s="16">
        <v>2.1</v>
      </c>
    </row>
    <row r="1366" spans="1:18" s="1" customFormat="1" ht="17.100000000000001" customHeight="1" outlineLevel="2" x14ac:dyDescent="0.2">
      <c r="A1366" s="19">
        <v>1284</v>
      </c>
      <c r="B1366" s="2" t="s">
        <v>22</v>
      </c>
      <c r="C1366" s="2" t="s">
        <v>4333</v>
      </c>
      <c r="D1366" s="2" t="s">
        <v>5200</v>
      </c>
      <c r="E1366" s="10" t="s">
        <v>5201</v>
      </c>
      <c r="F1366" s="10" t="s">
        <v>5202</v>
      </c>
      <c r="G1366" s="2" t="s">
        <v>4342</v>
      </c>
      <c r="H1366" s="2" t="s">
        <v>5203</v>
      </c>
      <c r="I1366" s="11">
        <v>8</v>
      </c>
      <c r="J1366" s="12" t="s">
        <v>25</v>
      </c>
      <c r="K1366" s="14">
        <v>145</v>
      </c>
      <c r="L1366" s="14">
        <v>120.9</v>
      </c>
      <c r="M1366" s="13">
        <f t="shared" si="118"/>
        <v>101.5</v>
      </c>
      <c r="N1366" s="13">
        <f t="shared" si="119"/>
        <v>84.6</v>
      </c>
      <c r="O1366" s="14">
        <v>152.30000000000001</v>
      </c>
      <c r="P1366" s="11">
        <v>34</v>
      </c>
      <c r="Q1366" s="15">
        <v>1.7000000000000001E-2</v>
      </c>
      <c r="R1366" s="16">
        <v>0.7</v>
      </c>
    </row>
    <row r="1367" spans="1:18" s="1" customFormat="1" ht="17.100000000000001" customHeight="1" outlineLevel="2" x14ac:dyDescent="0.2">
      <c r="A1367" s="19">
        <v>1285</v>
      </c>
      <c r="B1367" s="2" t="s">
        <v>22</v>
      </c>
      <c r="C1367" s="2" t="s">
        <v>4333</v>
      </c>
      <c r="D1367" s="2" t="s">
        <v>5204</v>
      </c>
      <c r="E1367" s="10" t="s">
        <v>5205</v>
      </c>
      <c r="G1367" s="2" t="s">
        <v>4401</v>
      </c>
      <c r="H1367" s="2" t="s">
        <v>5206</v>
      </c>
      <c r="I1367" s="11">
        <v>8</v>
      </c>
      <c r="J1367" s="12" t="s">
        <v>25</v>
      </c>
      <c r="K1367" s="14">
        <v>342</v>
      </c>
      <c r="L1367" s="14">
        <v>285</v>
      </c>
      <c r="M1367" s="13">
        <f t="shared" si="118"/>
        <v>239.4</v>
      </c>
      <c r="N1367" s="13">
        <f t="shared" si="119"/>
        <v>199.5</v>
      </c>
      <c r="O1367" s="14">
        <v>359.1</v>
      </c>
      <c r="P1367" s="11">
        <v>122</v>
      </c>
      <c r="Q1367" s="15">
        <v>2.5999999999999999E-2</v>
      </c>
      <c r="R1367" s="16">
        <v>0.7</v>
      </c>
    </row>
    <row r="1368" spans="1:18" s="1" customFormat="1" ht="17.100000000000001" customHeight="1" outlineLevel="2" x14ac:dyDescent="0.2">
      <c r="A1368" s="19">
        <v>1286</v>
      </c>
      <c r="B1368" s="2" t="s">
        <v>22</v>
      </c>
      <c r="C1368" s="2" t="s">
        <v>4343</v>
      </c>
      <c r="D1368" s="2" t="s">
        <v>5207</v>
      </c>
      <c r="E1368" s="10" t="s">
        <v>5208</v>
      </c>
      <c r="F1368" s="10" t="s">
        <v>5209</v>
      </c>
      <c r="G1368" s="2" t="s">
        <v>5210</v>
      </c>
      <c r="H1368" s="2" t="s">
        <v>5206</v>
      </c>
      <c r="I1368" s="11">
        <v>8</v>
      </c>
      <c r="J1368" s="12" t="s">
        <v>25</v>
      </c>
      <c r="K1368" s="14">
        <v>458</v>
      </c>
      <c r="L1368" s="14">
        <v>381.7</v>
      </c>
      <c r="M1368" s="13">
        <f t="shared" si="118"/>
        <v>320.60000000000002</v>
      </c>
      <c r="N1368" s="13">
        <f t="shared" si="119"/>
        <v>267.20000000000005</v>
      </c>
      <c r="O1368" s="14">
        <v>480.9</v>
      </c>
      <c r="P1368" s="11">
        <v>120</v>
      </c>
      <c r="Q1368" s="15">
        <v>2.9000000000000001E-2</v>
      </c>
      <c r="R1368" s="16">
        <v>0.8</v>
      </c>
    </row>
    <row r="1369" spans="1:18" s="1" customFormat="1" ht="17.100000000000001" customHeight="1" outlineLevel="2" x14ac:dyDescent="0.2">
      <c r="A1369" s="19">
        <v>1287</v>
      </c>
      <c r="B1369" s="2" t="s">
        <v>22</v>
      </c>
      <c r="C1369" s="2" t="s">
        <v>4333</v>
      </c>
      <c r="D1369" s="2" t="s">
        <v>5211</v>
      </c>
      <c r="E1369" s="10" t="s">
        <v>5212</v>
      </c>
      <c r="F1369" s="10" t="s">
        <v>5213</v>
      </c>
      <c r="G1369" s="2" t="s">
        <v>4342</v>
      </c>
      <c r="H1369" s="2" t="s">
        <v>5214</v>
      </c>
      <c r="I1369" s="11">
        <v>8</v>
      </c>
      <c r="J1369" s="12" t="s">
        <v>25</v>
      </c>
      <c r="K1369" s="14">
        <v>231</v>
      </c>
      <c r="L1369" s="14">
        <v>192.5</v>
      </c>
      <c r="M1369" s="13">
        <f t="shared" si="118"/>
        <v>161.69999999999999</v>
      </c>
      <c r="N1369" s="13">
        <f t="shared" si="119"/>
        <v>134.79999999999998</v>
      </c>
      <c r="O1369" s="14">
        <v>242.6</v>
      </c>
      <c r="P1369" s="11">
        <v>292</v>
      </c>
      <c r="Q1369" s="15">
        <v>0.01</v>
      </c>
      <c r="R1369" s="16">
        <v>0.6</v>
      </c>
    </row>
    <row r="1370" spans="1:18" s="1" customFormat="1" ht="17.100000000000001" customHeight="1" outlineLevel="2" x14ac:dyDescent="0.2">
      <c r="A1370" s="19">
        <v>1288</v>
      </c>
      <c r="B1370" s="2" t="s">
        <v>22</v>
      </c>
      <c r="C1370" s="2" t="s">
        <v>4343</v>
      </c>
      <c r="D1370" s="2" t="s">
        <v>5215</v>
      </c>
      <c r="E1370" s="10" t="s">
        <v>5212</v>
      </c>
      <c r="F1370" s="2" t="s">
        <v>5216</v>
      </c>
      <c r="G1370" s="2" t="s">
        <v>4450</v>
      </c>
      <c r="H1370" s="2" t="s">
        <v>5214</v>
      </c>
      <c r="I1370" s="11">
        <v>8</v>
      </c>
      <c r="J1370" s="12" t="s">
        <v>25</v>
      </c>
      <c r="K1370" s="14">
        <v>281</v>
      </c>
      <c r="L1370" s="14">
        <v>234.2</v>
      </c>
      <c r="M1370" s="13">
        <f t="shared" si="118"/>
        <v>196.7</v>
      </c>
      <c r="N1370" s="13">
        <f t="shared" si="119"/>
        <v>164</v>
      </c>
      <c r="O1370" s="14">
        <v>295.10000000000002</v>
      </c>
      <c r="P1370" s="11">
        <v>155</v>
      </c>
      <c r="Q1370" s="15">
        <v>0.01</v>
      </c>
      <c r="R1370" s="16">
        <v>0.7</v>
      </c>
    </row>
    <row r="1371" spans="1:18" s="1" customFormat="1" ht="17.100000000000001" customHeight="1" outlineLevel="2" x14ac:dyDescent="0.2">
      <c r="A1371" s="19">
        <v>1289</v>
      </c>
      <c r="B1371" s="2" t="s">
        <v>22</v>
      </c>
      <c r="C1371" s="2" t="s">
        <v>4333</v>
      </c>
      <c r="D1371" s="2" t="s">
        <v>5217</v>
      </c>
      <c r="E1371" s="10" t="s">
        <v>5218</v>
      </c>
      <c r="F1371" s="10" t="s">
        <v>5219</v>
      </c>
      <c r="G1371" s="2" t="s">
        <v>4401</v>
      </c>
      <c r="H1371" s="2" t="s">
        <v>5220</v>
      </c>
      <c r="I1371" s="11">
        <v>8</v>
      </c>
      <c r="J1371" s="12" t="s">
        <v>25</v>
      </c>
      <c r="K1371" s="14">
        <v>173</v>
      </c>
      <c r="L1371" s="14">
        <v>144.19999999999999</v>
      </c>
      <c r="M1371" s="13">
        <f t="shared" si="118"/>
        <v>121.1</v>
      </c>
      <c r="N1371" s="13">
        <f t="shared" si="119"/>
        <v>101</v>
      </c>
      <c r="O1371" s="14">
        <v>181.7</v>
      </c>
      <c r="P1371" s="11">
        <v>117</v>
      </c>
      <c r="Q1371" s="15">
        <v>2.1000000000000001E-2</v>
      </c>
      <c r="R1371" s="16">
        <v>0.6</v>
      </c>
    </row>
    <row r="1372" spans="1:18" s="1" customFormat="1" ht="17.100000000000001" customHeight="1" outlineLevel="2" x14ac:dyDescent="0.2">
      <c r="A1372" s="19">
        <v>1290</v>
      </c>
      <c r="B1372" s="2" t="s">
        <v>22</v>
      </c>
      <c r="C1372" s="2" t="s">
        <v>4343</v>
      </c>
      <c r="D1372" s="2" t="s">
        <v>5221</v>
      </c>
      <c r="E1372" s="10" t="s">
        <v>5218</v>
      </c>
      <c r="F1372" s="10" t="s">
        <v>5222</v>
      </c>
      <c r="G1372" s="2" t="s">
        <v>4702</v>
      </c>
      <c r="H1372" s="2" t="s">
        <v>5220</v>
      </c>
      <c r="I1372" s="11">
        <v>8</v>
      </c>
      <c r="J1372" s="12" t="s">
        <v>25</v>
      </c>
      <c r="K1372" s="14">
        <v>298</v>
      </c>
      <c r="L1372" s="14">
        <v>248.4</v>
      </c>
      <c r="M1372" s="13">
        <f t="shared" si="118"/>
        <v>208.6</v>
      </c>
      <c r="N1372" s="13">
        <f t="shared" si="119"/>
        <v>173.9</v>
      </c>
      <c r="O1372" s="14">
        <v>312.89999999999998</v>
      </c>
      <c r="P1372" s="11">
        <v>104</v>
      </c>
      <c r="Q1372" s="15">
        <v>2.1000000000000001E-2</v>
      </c>
      <c r="R1372" s="16">
        <v>0.7</v>
      </c>
    </row>
    <row r="1373" spans="1:18" s="1" customFormat="1" ht="17.100000000000001" customHeight="1" outlineLevel="2" x14ac:dyDescent="0.2">
      <c r="A1373" s="19">
        <v>1291</v>
      </c>
      <c r="B1373" s="2" t="s">
        <v>22</v>
      </c>
      <c r="C1373" s="2" t="s">
        <v>4333</v>
      </c>
      <c r="D1373" s="2" t="s">
        <v>5223</v>
      </c>
      <c r="E1373" s="10" t="s">
        <v>5224</v>
      </c>
      <c r="F1373" s="10" t="s">
        <v>5225</v>
      </c>
      <c r="G1373" s="2" t="s">
        <v>4337</v>
      </c>
      <c r="H1373" s="2" t="s">
        <v>5226</v>
      </c>
      <c r="I1373" s="11">
        <v>8</v>
      </c>
      <c r="J1373" s="12" t="s">
        <v>25</v>
      </c>
      <c r="K1373" s="14">
        <v>550</v>
      </c>
      <c r="L1373" s="14">
        <v>458.4</v>
      </c>
      <c r="M1373" s="13">
        <f t="shared" si="118"/>
        <v>385</v>
      </c>
      <c r="N1373" s="13">
        <f t="shared" si="119"/>
        <v>320.90000000000003</v>
      </c>
      <c r="O1373" s="14">
        <v>577.5</v>
      </c>
      <c r="P1373" s="11">
        <v>146</v>
      </c>
      <c r="Q1373" s="15">
        <v>2.8000000000000001E-2</v>
      </c>
      <c r="R1373" s="16">
        <v>1.8</v>
      </c>
    </row>
    <row r="1374" spans="1:18" s="1" customFormat="1" ht="17.100000000000001" customHeight="1" outlineLevel="2" x14ac:dyDescent="0.2">
      <c r="A1374" s="19">
        <v>1292</v>
      </c>
      <c r="B1374" s="2" t="s">
        <v>22</v>
      </c>
      <c r="C1374" s="2" t="s">
        <v>4333</v>
      </c>
      <c r="D1374" s="2" t="s">
        <v>5227</v>
      </c>
      <c r="E1374" s="10" t="s">
        <v>5228</v>
      </c>
      <c r="F1374" s="2" t="s">
        <v>5229</v>
      </c>
      <c r="G1374" s="2" t="s">
        <v>5230</v>
      </c>
      <c r="H1374" s="2" t="s">
        <v>5231</v>
      </c>
      <c r="I1374" s="11">
        <v>8</v>
      </c>
      <c r="J1374" s="12" t="s">
        <v>25</v>
      </c>
      <c r="K1374" s="14">
        <v>240</v>
      </c>
      <c r="L1374" s="14">
        <v>200</v>
      </c>
      <c r="M1374" s="13">
        <f t="shared" si="118"/>
        <v>168</v>
      </c>
      <c r="N1374" s="13">
        <f t="shared" si="119"/>
        <v>140</v>
      </c>
      <c r="O1374" s="14">
        <v>252</v>
      </c>
      <c r="P1374" s="11">
        <v>206</v>
      </c>
      <c r="Q1374" s="15">
        <v>2.9000000000000001E-2</v>
      </c>
      <c r="R1374" s="16">
        <v>1.4</v>
      </c>
    </row>
    <row r="1375" spans="1:18" s="1" customFormat="1" ht="17.100000000000001" customHeight="1" outlineLevel="2" x14ac:dyDescent="0.2">
      <c r="A1375" s="19">
        <v>1293</v>
      </c>
      <c r="B1375" s="2" t="s">
        <v>22</v>
      </c>
      <c r="C1375" s="2" t="s">
        <v>4333</v>
      </c>
      <c r="D1375" s="2" t="s">
        <v>5232</v>
      </c>
      <c r="E1375" s="10" t="s">
        <v>5233</v>
      </c>
      <c r="F1375" s="10" t="s">
        <v>5234</v>
      </c>
      <c r="G1375" s="2" t="s">
        <v>4342</v>
      </c>
      <c r="H1375" s="2" t="s">
        <v>5235</v>
      </c>
      <c r="I1375" s="11">
        <v>8</v>
      </c>
      <c r="K1375" s="14">
        <v>243</v>
      </c>
      <c r="L1375" s="14">
        <v>202.5</v>
      </c>
      <c r="M1375" s="13">
        <f t="shared" si="118"/>
        <v>170.1</v>
      </c>
      <c r="N1375" s="13">
        <f t="shared" si="119"/>
        <v>141.79999999999998</v>
      </c>
      <c r="O1375" s="14">
        <v>255.2</v>
      </c>
      <c r="P1375" s="11">
        <v>554</v>
      </c>
      <c r="Q1375" s="15">
        <v>1.7000000000000001E-2</v>
      </c>
      <c r="R1375" s="16">
        <v>1.1000000000000001</v>
      </c>
    </row>
    <row r="1376" spans="1:18" s="1" customFormat="1" ht="17.100000000000001" customHeight="1" outlineLevel="2" x14ac:dyDescent="0.2">
      <c r="A1376" s="19">
        <v>1294</v>
      </c>
      <c r="B1376" s="2" t="s">
        <v>22</v>
      </c>
      <c r="C1376" s="2" t="s">
        <v>4343</v>
      </c>
      <c r="D1376" s="2" t="s">
        <v>5236</v>
      </c>
      <c r="E1376" s="10" t="s">
        <v>5233</v>
      </c>
      <c r="F1376" s="10" t="s">
        <v>5237</v>
      </c>
      <c r="G1376" s="2" t="s">
        <v>4350</v>
      </c>
      <c r="H1376" s="2" t="s">
        <v>5235</v>
      </c>
      <c r="I1376" s="11">
        <v>8</v>
      </c>
      <c r="J1376" s="12" t="s">
        <v>25</v>
      </c>
      <c r="K1376" s="14">
        <v>350</v>
      </c>
      <c r="L1376" s="14">
        <v>291.7</v>
      </c>
      <c r="M1376" s="13">
        <f t="shared" si="118"/>
        <v>245</v>
      </c>
      <c r="N1376" s="13">
        <f t="shared" si="119"/>
        <v>204.2</v>
      </c>
      <c r="O1376" s="14">
        <v>367.5</v>
      </c>
      <c r="P1376" s="11">
        <v>191</v>
      </c>
      <c r="Q1376" s="15">
        <v>1.7000000000000001E-2</v>
      </c>
      <c r="R1376" s="16">
        <v>1.1000000000000001</v>
      </c>
    </row>
    <row r="1377" spans="1:18" s="1" customFormat="1" ht="17.100000000000001" customHeight="1" outlineLevel="2" x14ac:dyDescent="0.2">
      <c r="A1377" s="19">
        <v>1295</v>
      </c>
      <c r="B1377" s="2" t="s">
        <v>22</v>
      </c>
      <c r="C1377" s="2" t="s">
        <v>4343</v>
      </c>
      <c r="D1377" s="2" t="s">
        <v>5238</v>
      </c>
      <c r="E1377" s="10" t="s">
        <v>5239</v>
      </c>
      <c r="F1377" s="10" t="s">
        <v>5240</v>
      </c>
      <c r="G1377" s="2" t="s">
        <v>4350</v>
      </c>
      <c r="H1377" s="2" t="s">
        <v>5241</v>
      </c>
      <c r="I1377" s="11">
        <v>8</v>
      </c>
      <c r="J1377" s="12" t="s">
        <v>25</v>
      </c>
      <c r="K1377" s="14">
        <v>210</v>
      </c>
      <c r="L1377" s="14">
        <v>175</v>
      </c>
      <c r="M1377" s="13">
        <f t="shared" si="118"/>
        <v>147</v>
      </c>
      <c r="N1377" s="13">
        <f t="shared" si="119"/>
        <v>122.5</v>
      </c>
      <c r="O1377" s="14">
        <v>220.5</v>
      </c>
      <c r="P1377" s="11">
        <v>81</v>
      </c>
      <c r="Q1377" s="15">
        <v>1.7000000000000001E-2</v>
      </c>
      <c r="R1377" s="16">
        <v>1.6</v>
      </c>
    </row>
    <row r="1378" spans="1:18" s="1" customFormat="1" ht="17.100000000000001" customHeight="1" outlineLevel="2" x14ac:dyDescent="0.2">
      <c r="A1378" s="19">
        <v>1296</v>
      </c>
      <c r="B1378" s="2" t="s">
        <v>22</v>
      </c>
      <c r="C1378" s="2" t="s">
        <v>4333</v>
      </c>
      <c r="D1378" s="2" t="s">
        <v>5242</v>
      </c>
      <c r="E1378" s="10" t="s">
        <v>5239</v>
      </c>
      <c r="F1378" s="10" t="s">
        <v>5243</v>
      </c>
      <c r="G1378" s="2" t="s">
        <v>4342</v>
      </c>
      <c r="H1378" s="2" t="s">
        <v>5241</v>
      </c>
      <c r="I1378" s="11">
        <v>8</v>
      </c>
      <c r="J1378" s="12" t="s">
        <v>25</v>
      </c>
      <c r="K1378" s="14">
        <v>166</v>
      </c>
      <c r="L1378" s="14">
        <v>138.4</v>
      </c>
      <c r="M1378" s="13">
        <f t="shared" si="118"/>
        <v>116.2</v>
      </c>
      <c r="N1378" s="13">
        <f t="shared" si="119"/>
        <v>96.899999999999991</v>
      </c>
      <c r="O1378" s="14">
        <v>174.3</v>
      </c>
      <c r="P1378" s="11">
        <v>137</v>
      </c>
      <c r="Q1378" s="15">
        <v>1.7000000000000001E-2</v>
      </c>
      <c r="R1378" s="16">
        <v>1.3</v>
      </c>
    </row>
    <row r="1379" spans="1:18" s="1" customFormat="1" ht="17.100000000000001" customHeight="1" outlineLevel="2" x14ac:dyDescent="0.2">
      <c r="A1379" s="19">
        <v>1297</v>
      </c>
      <c r="B1379" s="2" t="s">
        <v>22</v>
      </c>
      <c r="C1379" s="2" t="s">
        <v>4333</v>
      </c>
      <c r="D1379" s="2" t="s">
        <v>5244</v>
      </c>
      <c r="E1379" s="10" t="s">
        <v>5245</v>
      </c>
      <c r="F1379" s="10" t="s">
        <v>5246</v>
      </c>
      <c r="G1379" s="2" t="s">
        <v>4342</v>
      </c>
      <c r="H1379" s="2" t="s">
        <v>5247</v>
      </c>
      <c r="I1379" s="11">
        <v>10</v>
      </c>
      <c r="J1379" s="12" t="s">
        <v>25</v>
      </c>
      <c r="K1379" s="14">
        <v>350</v>
      </c>
      <c r="L1379" s="14">
        <v>291.7</v>
      </c>
      <c r="M1379" s="13">
        <f t="shared" si="118"/>
        <v>245</v>
      </c>
      <c r="N1379" s="13">
        <f t="shared" si="119"/>
        <v>204.2</v>
      </c>
      <c r="O1379" s="14">
        <v>367.5</v>
      </c>
      <c r="P1379" s="11">
        <v>246</v>
      </c>
      <c r="Q1379" s="15">
        <v>3.6999999999999998E-2</v>
      </c>
      <c r="R1379" s="16">
        <v>2.5</v>
      </c>
    </row>
    <row r="1380" spans="1:18" s="1" customFormat="1" ht="17.100000000000001" customHeight="1" outlineLevel="2" x14ac:dyDescent="0.2">
      <c r="A1380" s="19">
        <v>1298</v>
      </c>
      <c r="B1380" s="2" t="s">
        <v>22</v>
      </c>
      <c r="C1380" s="2" t="s">
        <v>4792</v>
      </c>
      <c r="D1380" s="2" t="s">
        <v>5248</v>
      </c>
      <c r="E1380" s="10" t="s">
        <v>5249</v>
      </c>
      <c r="H1380" s="2" t="s">
        <v>5247</v>
      </c>
      <c r="I1380" s="11">
        <v>10</v>
      </c>
      <c r="J1380" s="12" t="s">
        <v>25</v>
      </c>
      <c r="K1380" s="14">
        <v>479</v>
      </c>
      <c r="L1380" s="14">
        <v>399.2</v>
      </c>
      <c r="M1380" s="13">
        <f t="shared" si="118"/>
        <v>335.3</v>
      </c>
      <c r="N1380" s="13">
        <f t="shared" si="119"/>
        <v>279.5</v>
      </c>
      <c r="O1380" s="14">
        <v>503</v>
      </c>
      <c r="P1380" s="11">
        <v>50</v>
      </c>
      <c r="Q1380" s="15">
        <v>3.6999999999999998E-2</v>
      </c>
      <c r="R1380" s="16">
        <v>3.4</v>
      </c>
    </row>
    <row r="1381" spans="1:18" s="1" customFormat="1" ht="17.100000000000001" customHeight="1" outlineLevel="2" x14ac:dyDescent="0.2">
      <c r="A1381" s="19">
        <v>1299</v>
      </c>
      <c r="B1381" s="2" t="s">
        <v>22</v>
      </c>
      <c r="C1381" s="2" t="s">
        <v>4333</v>
      </c>
      <c r="D1381" s="2" t="s">
        <v>5250</v>
      </c>
      <c r="E1381" s="10" t="s">
        <v>5251</v>
      </c>
      <c r="G1381" s="2" t="s">
        <v>4342</v>
      </c>
      <c r="H1381" s="2" t="s">
        <v>5252</v>
      </c>
      <c r="I1381" s="11">
        <v>10</v>
      </c>
      <c r="J1381" s="12" t="s">
        <v>25</v>
      </c>
      <c r="K1381" s="14">
        <v>240</v>
      </c>
      <c r="L1381" s="14">
        <v>200</v>
      </c>
      <c r="M1381" s="13">
        <f t="shared" si="118"/>
        <v>168</v>
      </c>
      <c r="N1381" s="13">
        <f t="shared" si="119"/>
        <v>140</v>
      </c>
      <c r="O1381" s="14">
        <v>252</v>
      </c>
      <c r="P1381" s="11">
        <v>167</v>
      </c>
      <c r="Q1381" s="15">
        <v>0.03</v>
      </c>
      <c r="R1381" s="16">
        <v>2.1</v>
      </c>
    </row>
    <row r="1382" spans="1:18" s="1" customFormat="1" ht="17.100000000000001" customHeight="1" outlineLevel="2" x14ac:dyDescent="0.2">
      <c r="A1382" s="19">
        <v>1300</v>
      </c>
      <c r="B1382" s="2" t="s">
        <v>22</v>
      </c>
      <c r="C1382" s="2" t="s">
        <v>4343</v>
      </c>
      <c r="D1382" s="2" t="s">
        <v>5253</v>
      </c>
      <c r="E1382" s="10" t="s">
        <v>5254</v>
      </c>
      <c r="F1382" s="10" t="s">
        <v>5255</v>
      </c>
      <c r="G1382" s="2" t="s">
        <v>4350</v>
      </c>
      <c r="H1382" s="2" t="s">
        <v>5252</v>
      </c>
      <c r="I1382" s="11">
        <v>10</v>
      </c>
      <c r="J1382" s="12" t="s">
        <v>25</v>
      </c>
      <c r="K1382" s="14">
        <v>443</v>
      </c>
      <c r="L1382" s="14">
        <v>369.2</v>
      </c>
      <c r="M1382" s="13">
        <f t="shared" si="118"/>
        <v>310.10000000000002</v>
      </c>
      <c r="N1382" s="13">
        <f t="shared" si="119"/>
        <v>258.5</v>
      </c>
      <c r="O1382" s="14">
        <v>465.2</v>
      </c>
      <c r="P1382" s="11">
        <v>71</v>
      </c>
      <c r="Q1382" s="15">
        <v>0.03</v>
      </c>
      <c r="R1382" s="16">
        <v>2.8</v>
      </c>
    </row>
    <row r="1383" spans="1:18" s="1" customFormat="1" ht="17.100000000000001" customHeight="1" outlineLevel="2" x14ac:dyDescent="0.2">
      <c r="A1383" s="19">
        <v>1301</v>
      </c>
      <c r="B1383" s="2" t="s">
        <v>22</v>
      </c>
      <c r="C1383" s="2" t="s">
        <v>4343</v>
      </c>
      <c r="D1383" s="2" t="s">
        <v>5256</v>
      </c>
      <c r="E1383" s="10" t="s">
        <v>5257</v>
      </c>
      <c r="F1383" s="2" t="s">
        <v>5258</v>
      </c>
      <c r="G1383" s="2" t="s">
        <v>4350</v>
      </c>
      <c r="H1383" s="2" t="s">
        <v>5259</v>
      </c>
      <c r="I1383" s="11">
        <v>10</v>
      </c>
      <c r="J1383" s="12" t="s">
        <v>25</v>
      </c>
      <c r="K1383" s="14">
        <v>544</v>
      </c>
      <c r="L1383" s="14">
        <v>453.4</v>
      </c>
      <c r="M1383" s="13">
        <f t="shared" si="118"/>
        <v>380.8</v>
      </c>
      <c r="N1383" s="13">
        <f t="shared" si="119"/>
        <v>317.40000000000003</v>
      </c>
      <c r="O1383" s="14">
        <v>571.20000000000005</v>
      </c>
      <c r="P1383" s="11">
        <v>88</v>
      </c>
      <c r="Q1383" s="15">
        <v>3.7999999999999999E-2</v>
      </c>
      <c r="R1383" s="16">
        <v>2.6</v>
      </c>
    </row>
    <row r="1384" spans="1:18" s="1" customFormat="1" ht="17.100000000000001" customHeight="1" outlineLevel="2" x14ac:dyDescent="0.2">
      <c r="A1384" s="19">
        <v>1302</v>
      </c>
      <c r="B1384" s="2" t="s">
        <v>22</v>
      </c>
      <c r="C1384" s="2" t="s">
        <v>4333</v>
      </c>
      <c r="D1384" s="2" t="s">
        <v>5260</v>
      </c>
      <c r="E1384" s="10" t="s">
        <v>5257</v>
      </c>
      <c r="F1384" s="2" t="s">
        <v>5261</v>
      </c>
      <c r="G1384" s="2" t="s">
        <v>4342</v>
      </c>
      <c r="H1384" s="2" t="s">
        <v>5259</v>
      </c>
      <c r="I1384" s="11">
        <v>10</v>
      </c>
      <c r="J1384" s="12" t="s">
        <v>25</v>
      </c>
      <c r="K1384" s="14">
        <v>265</v>
      </c>
      <c r="L1384" s="14">
        <v>220.9</v>
      </c>
      <c r="M1384" s="13">
        <f t="shared" si="118"/>
        <v>185.5</v>
      </c>
      <c r="N1384" s="13">
        <f t="shared" si="119"/>
        <v>154.6</v>
      </c>
      <c r="O1384" s="14">
        <v>278.3</v>
      </c>
      <c r="P1384" s="11">
        <v>210</v>
      </c>
      <c r="Q1384" s="15">
        <v>2.1000000000000001E-2</v>
      </c>
      <c r="R1384" s="16">
        <v>2.4</v>
      </c>
    </row>
    <row r="1385" spans="1:18" s="1" customFormat="1" ht="17.100000000000001" customHeight="1" outlineLevel="2" x14ac:dyDescent="0.2">
      <c r="A1385" s="19">
        <v>1303</v>
      </c>
      <c r="B1385" s="2" t="s">
        <v>22</v>
      </c>
      <c r="C1385" s="2" t="s">
        <v>4333</v>
      </c>
      <c r="D1385" s="2" t="s">
        <v>5262</v>
      </c>
      <c r="E1385" s="10" t="s">
        <v>5263</v>
      </c>
      <c r="F1385" s="10" t="s">
        <v>5264</v>
      </c>
      <c r="G1385" s="2" t="s">
        <v>4342</v>
      </c>
      <c r="H1385" s="2" t="s">
        <v>5265</v>
      </c>
      <c r="I1385" s="11">
        <v>10</v>
      </c>
      <c r="J1385" s="12" t="s">
        <v>25</v>
      </c>
      <c r="K1385" s="14">
        <v>187</v>
      </c>
      <c r="L1385" s="14">
        <v>155.9</v>
      </c>
      <c r="M1385" s="13">
        <f t="shared" si="118"/>
        <v>130.9</v>
      </c>
      <c r="N1385" s="13">
        <f t="shared" si="119"/>
        <v>109.1</v>
      </c>
      <c r="O1385" s="14">
        <v>196.4</v>
      </c>
      <c r="P1385" s="11">
        <v>272</v>
      </c>
      <c r="Q1385" s="15">
        <v>1.2E-2</v>
      </c>
      <c r="R1385" s="16">
        <v>0.7</v>
      </c>
    </row>
    <row r="1386" spans="1:18" s="1" customFormat="1" ht="17.100000000000001" customHeight="1" outlineLevel="2" x14ac:dyDescent="0.2">
      <c r="A1386" s="19">
        <v>1304</v>
      </c>
      <c r="B1386" s="2" t="s">
        <v>22</v>
      </c>
      <c r="C1386" s="2" t="s">
        <v>4741</v>
      </c>
      <c r="D1386" s="2" t="s">
        <v>5266</v>
      </c>
      <c r="E1386" s="10" t="s">
        <v>5267</v>
      </c>
      <c r="F1386" s="10" t="s">
        <v>5268</v>
      </c>
      <c r="G1386" s="2" t="s">
        <v>4350</v>
      </c>
      <c r="H1386" s="2" t="s">
        <v>5265</v>
      </c>
      <c r="I1386" s="11">
        <v>10</v>
      </c>
      <c r="K1386" s="14">
        <v>163</v>
      </c>
      <c r="L1386" s="14">
        <v>135.9</v>
      </c>
      <c r="M1386" s="13">
        <f t="shared" si="118"/>
        <v>114.1</v>
      </c>
      <c r="N1386" s="13">
        <f t="shared" si="119"/>
        <v>95.1</v>
      </c>
      <c r="O1386" s="14">
        <v>171.2</v>
      </c>
      <c r="P1386" s="11">
        <v>105</v>
      </c>
      <c r="Q1386" s="15">
        <v>9.4E-2</v>
      </c>
      <c r="R1386" s="16">
        <v>1.1000000000000001</v>
      </c>
    </row>
    <row r="1387" spans="1:18" s="1" customFormat="1" ht="17.100000000000001" customHeight="1" outlineLevel="2" x14ac:dyDescent="0.2">
      <c r="A1387" s="19">
        <v>1305</v>
      </c>
      <c r="B1387" s="2" t="s">
        <v>22</v>
      </c>
      <c r="C1387" s="2" t="s">
        <v>4333</v>
      </c>
      <c r="D1387" s="2" t="s">
        <v>5269</v>
      </c>
      <c r="E1387" s="10" t="s">
        <v>5270</v>
      </c>
      <c r="F1387" s="10" t="s">
        <v>5271</v>
      </c>
      <c r="G1387" s="2" t="s">
        <v>4342</v>
      </c>
      <c r="H1387" s="2" t="s">
        <v>5272</v>
      </c>
      <c r="I1387" s="11">
        <v>8</v>
      </c>
      <c r="J1387" s="12" t="s">
        <v>25</v>
      </c>
      <c r="K1387" s="14">
        <v>293</v>
      </c>
      <c r="L1387" s="14">
        <v>244.2</v>
      </c>
      <c r="M1387" s="13">
        <f t="shared" si="118"/>
        <v>205.1</v>
      </c>
      <c r="N1387" s="13">
        <f t="shared" si="119"/>
        <v>171</v>
      </c>
      <c r="O1387" s="14">
        <v>307.7</v>
      </c>
      <c r="P1387" s="11">
        <v>237</v>
      </c>
      <c r="Q1387" s="15">
        <v>2.7E-2</v>
      </c>
      <c r="R1387" s="16">
        <v>2.2000000000000002</v>
      </c>
    </row>
    <row r="1388" spans="1:18" s="1" customFormat="1" ht="17.100000000000001" customHeight="1" outlineLevel="2" x14ac:dyDescent="0.2">
      <c r="A1388" s="19">
        <v>1306</v>
      </c>
      <c r="B1388" s="2" t="s">
        <v>22</v>
      </c>
      <c r="C1388" s="2" t="s">
        <v>4343</v>
      </c>
      <c r="D1388" s="2" t="s">
        <v>5273</v>
      </c>
      <c r="E1388" s="10" t="s">
        <v>5270</v>
      </c>
      <c r="F1388" s="10" t="s">
        <v>5274</v>
      </c>
      <c r="G1388" s="2" t="s">
        <v>4350</v>
      </c>
      <c r="H1388" s="2" t="s">
        <v>5272</v>
      </c>
      <c r="I1388" s="11">
        <v>8</v>
      </c>
      <c r="K1388" s="14">
        <v>452</v>
      </c>
      <c r="L1388" s="14">
        <v>376.7</v>
      </c>
      <c r="M1388" s="13">
        <f t="shared" si="118"/>
        <v>316.39999999999998</v>
      </c>
      <c r="N1388" s="13">
        <f t="shared" si="119"/>
        <v>263.70000000000005</v>
      </c>
      <c r="O1388" s="14">
        <v>474.6</v>
      </c>
      <c r="P1388" s="11">
        <v>311</v>
      </c>
      <c r="Q1388" s="15">
        <v>2.7E-2</v>
      </c>
      <c r="R1388" s="16">
        <v>1.6</v>
      </c>
    </row>
    <row r="1389" spans="1:18" s="1" customFormat="1" ht="17.100000000000001" customHeight="1" outlineLevel="2" x14ac:dyDescent="0.2">
      <c r="A1389" s="19">
        <v>1307</v>
      </c>
      <c r="B1389" s="2" t="s">
        <v>22</v>
      </c>
      <c r="C1389" s="2" t="s">
        <v>4333</v>
      </c>
      <c r="D1389" s="2" t="s">
        <v>5275</v>
      </c>
      <c r="E1389" s="10" t="s">
        <v>5276</v>
      </c>
      <c r="F1389" s="10" t="s">
        <v>5277</v>
      </c>
      <c r="G1389" s="2" t="s">
        <v>4342</v>
      </c>
      <c r="H1389" s="2" t="s">
        <v>5278</v>
      </c>
      <c r="I1389" s="11">
        <v>10</v>
      </c>
      <c r="K1389" s="14">
        <v>264</v>
      </c>
      <c r="L1389" s="14">
        <v>220</v>
      </c>
      <c r="M1389" s="13">
        <f t="shared" si="118"/>
        <v>184.8</v>
      </c>
      <c r="N1389" s="13">
        <f t="shared" si="119"/>
        <v>154</v>
      </c>
      <c r="O1389" s="14">
        <v>277.2</v>
      </c>
      <c r="P1389" s="18">
        <v>1309</v>
      </c>
      <c r="Q1389" s="15">
        <v>3.5000000000000003E-2</v>
      </c>
      <c r="R1389" s="16">
        <v>2.1</v>
      </c>
    </row>
    <row r="1390" spans="1:18" s="1" customFormat="1" ht="17.100000000000001" customHeight="1" outlineLevel="2" x14ac:dyDescent="0.2">
      <c r="A1390" s="19">
        <v>1308</v>
      </c>
      <c r="B1390" s="2" t="s">
        <v>22</v>
      </c>
      <c r="C1390" s="2" t="s">
        <v>4343</v>
      </c>
      <c r="D1390" s="2" t="s">
        <v>5279</v>
      </c>
      <c r="E1390" s="10" t="s">
        <v>5276</v>
      </c>
      <c r="F1390" s="10" t="s">
        <v>5280</v>
      </c>
      <c r="G1390" s="2" t="s">
        <v>4350</v>
      </c>
      <c r="H1390" s="2" t="s">
        <v>5278</v>
      </c>
      <c r="I1390" s="11">
        <v>10</v>
      </c>
      <c r="K1390" s="14">
        <v>515</v>
      </c>
      <c r="L1390" s="14">
        <v>429.2</v>
      </c>
      <c r="M1390" s="13">
        <f t="shared" si="118"/>
        <v>360.5</v>
      </c>
      <c r="N1390" s="13">
        <f t="shared" si="119"/>
        <v>300.5</v>
      </c>
      <c r="O1390" s="14">
        <v>540.79999999999995</v>
      </c>
      <c r="P1390" s="18">
        <v>1637</v>
      </c>
      <c r="Q1390" s="15">
        <v>3.5000000000000003E-2</v>
      </c>
      <c r="R1390" s="16">
        <v>2.2999999999999998</v>
      </c>
    </row>
    <row r="1391" spans="1:18" s="1" customFormat="1" ht="17.100000000000001" customHeight="1" outlineLevel="2" x14ac:dyDescent="0.2">
      <c r="A1391" s="19">
        <v>1309</v>
      </c>
      <c r="B1391" s="2" t="s">
        <v>22</v>
      </c>
      <c r="C1391" s="2" t="s">
        <v>4343</v>
      </c>
      <c r="D1391" s="2" t="s">
        <v>5281</v>
      </c>
      <c r="E1391" s="10" t="s">
        <v>5282</v>
      </c>
      <c r="G1391" s="2" t="s">
        <v>4350</v>
      </c>
      <c r="H1391" s="2" t="s">
        <v>5283</v>
      </c>
      <c r="I1391" s="11">
        <v>10</v>
      </c>
      <c r="J1391" s="12" t="s">
        <v>25</v>
      </c>
      <c r="K1391" s="14">
        <v>221</v>
      </c>
      <c r="L1391" s="14">
        <v>184.2</v>
      </c>
      <c r="M1391" s="13">
        <f t="shared" si="118"/>
        <v>154.69999999999999</v>
      </c>
      <c r="N1391" s="13">
        <f t="shared" si="119"/>
        <v>129</v>
      </c>
      <c r="O1391" s="14">
        <v>232.1</v>
      </c>
      <c r="P1391" s="11">
        <v>1</v>
      </c>
      <c r="Q1391" s="15">
        <v>1.0999999999999999E-2</v>
      </c>
      <c r="R1391" s="16">
        <v>1.7</v>
      </c>
    </row>
    <row r="1392" spans="1:18" s="1" customFormat="1" ht="17.100000000000001" customHeight="1" outlineLevel="2" x14ac:dyDescent="0.2">
      <c r="A1392" s="19">
        <v>1310</v>
      </c>
      <c r="B1392" s="2" t="s">
        <v>22</v>
      </c>
      <c r="C1392" s="2" t="s">
        <v>4333</v>
      </c>
      <c r="D1392" s="2" t="s">
        <v>5284</v>
      </c>
      <c r="E1392" s="10" t="s">
        <v>5285</v>
      </c>
      <c r="F1392" s="10" t="s">
        <v>5286</v>
      </c>
      <c r="G1392" s="2" t="s">
        <v>4337</v>
      </c>
      <c r="H1392" s="2" t="s">
        <v>5287</v>
      </c>
      <c r="I1392" s="11">
        <v>10</v>
      </c>
      <c r="J1392" s="12" t="s">
        <v>25</v>
      </c>
      <c r="K1392" s="14">
        <v>399</v>
      </c>
      <c r="L1392" s="14">
        <v>332.5</v>
      </c>
      <c r="M1392" s="13">
        <f t="shared" si="118"/>
        <v>279.3</v>
      </c>
      <c r="N1392" s="13">
        <f t="shared" si="119"/>
        <v>232.79999999999998</v>
      </c>
      <c r="O1392" s="14">
        <v>419</v>
      </c>
      <c r="P1392" s="11">
        <v>534</v>
      </c>
      <c r="Q1392" s="15">
        <v>1.6E-2</v>
      </c>
      <c r="R1392" s="16">
        <v>2.2000000000000002</v>
      </c>
    </row>
    <row r="1393" spans="1:18" s="1" customFormat="1" ht="17.100000000000001" customHeight="1" outlineLevel="2" x14ac:dyDescent="0.2">
      <c r="A1393" s="19">
        <v>1311</v>
      </c>
      <c r="B1393" s="2" t="s">
        <v>22</v>
      </c>
      <c r="C1393" s="2" t="s">
        <v>4343</v>
      </c>
      <c r="D1393" s="2" t="s">
        <v>5288</v>
      </c>
      <c r="E1393" s="10" t="s">
        <v>4511</v>
      </c>
      <c r="F1393" s="10" t="s">
        <v>5289</v>
      </c>
      <c r="G1393" s="2" t="s">
        <v>4350</v>
      </c>
      <c r="H1393" s="2" t="s">
        <v>5290</v>
      </c>
      <c r="I1393" s="11">
        <v>10</v>
      </c>
      <c r="K1393" s="14">
        <v>322</v>
      </c>
      <c r="L1393" s="14">
        <v>268.39999999999998</v>
      </c>
      <c r="M1393" s="13">
        <f t="shared" si="118"/>
        <v>225.4</v>
      </c>
      <c r="N1393" s="13">
        <f t="shared" si="119"/>
        <v>187.9</v>
      </c>
      <c r="O1393" s="14">
        <v>338.1</v>
      </c>
      <c r="P1393" s="11">
        <v>505</v>
      </c>
      <c r="Q1393" s="15">
        <v>1.7000000000000001E-2</v>
      </c>
      <c r="R1393" s="16">
        <v>1.3</v>
      </c>
    </row>
    <row r="1394" spans="1:18" s="1" customFormat="1" ht="17.100000000000001" customHeight="1" outlineLevel="2" x14ac:dyDescent="0.2">
      <c r="A1394" s="19">
        <v>1312</v>
      </c>
      <c r="B1394" s="2" t="s">
        <v>22</v>
      </c>
      <c r="C1394" s="2" t="s">
        <v>4736</v>
      </c>
      <c r="D1394" s="2" t="s">
        <v>5291</v>
      </c>
      <c r="E1394" s="10" t="s">
        <v>4511</v>
      </c>
      <c r="G1394" s="2" t="s">
        <v>4342</v>
      </c>
      <c r="H1394" s="2" t="s">
        <v>5290</v>
      </c>
      <c r="I1394" s="11">
        <v>10</v>
      </c>
      <c r="J1394" s="12" t="s">
        <v>25</v>
      </c>
      <c r="K1394" s="14">
        <v>184</v>
      </c>
      <c r="L1394" s="14">
        <v>153.4</v>
      </c>
      <c r="M1394" s="13">
        <f t="shared" si="118"/>
        <v>128.80000000000001</v>
      </c>
      <c r="N1394" s="13">
        <f t="shared" si="119"/>
        <v>107.39999999999999</v>
      </c>
      <c r="O1394" s="14">
        <v>193.2</v>
      </c>
      <c r="P1394" s="11">
        <v>30</v>
      </c>
      <c r="Q1394" s="15">
        <v>1.9E-2</v>
      </c>
      <c r="R1394" s="16">
        <v>1.7</v>
      </c>
    </row>
    <row r="1395" spans="1:18" s="1" customFormat="1" ht="17.100000000000001" customHeight="1" outlineLevel="2" x14ac:dyDescent="0.2">
      <c r="A1395" s="19">
        <v>1313</v>
      </c>
      <c r="B1395" s="2" t="s">
        <v>22</v>
      </c>
      <c r="C1395" s="2" t="s">
        <v>4333</v>
      </c>
      <c r="D1395" s="2" t="s">
        <v>5292</v>
      </c>
      <c r="E1395" s="10" t="s">
        <v>5293</v>
      </c>
      <c r="F1395" s="10" t="s">
        <v>5294</v>
      </c>
      <c r="G1395" s="2" t="s">
        <v>4342</v>
      </c>
      <c r="H1395" s="2" t="s">
        <v>5295</v>
      </c>
      <c r="I1395" s="11">
        <v>10</v>
      </c>
      <c r="J1395" s="12" t="s">
        <v>25</v>
      </c>
      <c r="K1395" s="14">
        <v>180</v>
      </c>
      <c r="L1395" s="14">
        <v>150</v>
      </c>
      <c r="M1395" s="13">
        <f t="shared" si="118"/>
        <v>126</v>
      </c>
      <c r="N1395" s="13">
        <f t="shared" si="119"/>
        <v>105</v>
      </c>
      <c r="O1395" s="14">
        <v>189</v>
      </c>
      <c r="P1395" s="11">
        <v>199</v>
      </c>
      <c r="Q1395" s="15">
        <v>2.5999999999999999E-2</v>
      </c>
      <c r="R1395" s="16">
        <v>2</v>
      </c>
    </row>
    <row r="1396" spans="1:18" s="1" customFormat="1" ht="17.100000000000001" customHeight="1" outlineLevel="2" x14ac:dyDescent="0.2">
      <c r="A1396" s="19">
        <v>1314</v>
      </c>
      <c r="B1396" s="2" t="s">
        <v>22</v>
      </c>
      <c r="C1396" s="2" t="s">
        <v>4343</v>
      </c>
      <c r="D1396" s="2" t="s">
        <v>5296</v>
      </c>
      <c r="E1396" s="10" t="s">
        <v>5293</v>
      </c>
      <c r="F1396" s="10" t="s">
        <v>5297</v>
      </c>
      <c r="G1396" s="2" t="s">
        <v>4350</v>
      </c>
      <c r="H1396" s="2" t="s">
        <v>5295</v>
      </c>
      <c r="I1396" s="11">
        <v>10</v>
      </c>
      <c r="J1396" s="12" t="s">
        <v>25</v>
      </c>
      <c r="K1396" s="14">
        <v>322</v>
      </c>
      <c r="L1396" s="14">
        <v>268.39999999999998</v>
      </c>
      <c r="M1396" s="13">
        <f t="shared" si="118"/>
        <v>225.4</v>
      </c>
      <c r="N1396" s="13">
        <f t="shared" si="119"/>
        <v>187.9</v>
      </c>
      <c r="O1396" s="14">
        <v>338.1</v>
      </c>
      <c r="P1396" s="11">
        <v>150</v>
      </c>
      <c r="Q1396" s="15">
        <v>2.5999999999999999E-2</v>
      </c>
      <c r="R1396" s="16">
        <v>2.1</v>
      </c>
    </row>
    <row r="1397" spans="1:18" s="1" customFormat="1" ht="17.100000000000001" customHeight="1" outlineLevel="2" x14ac:dyDescent="0.2">
      <c r="A1397" s="19">
        <v>1315</v>
      </c>
      <c r="B1397" s="2" t="s">
        <v>22</v>
      </c>
      <c r="C1397" s="2" t="s">
        <v>4736</v>
      </c>
      <c r="D1397" s="2" t="s">
        <v>5298</v>
      </c>
      <c r="E1397" s="10" t="s">
        <v>5299</v>
      </c>
      <c r="F1397" s="10" t="s">
        <v>5300</v>
      </c>
      <c r="G1397" s="2" t="s">
        <v>4445</v>
      </c>
      <c r="H1397" s="2" t="s">
        <v>5301</v>
      </c>
      <c r="I1397" s="11">
        <v>10</v>
      </c>
      <c r="J1397" s="12" t="s">
        <v>25</v>
      </c>
      <c r="K1397" s="14">
        <v>409</v>
      </c>
      <c r="L1397" s="14">
        <v>340.9</v>
      </c>
      <c r="M1397" s="13">
        <f t="shared" si="118"/>
        <v>286.3</v>
      </c>
      <c r="N1397" s="13">
        <f t="shared" si="119"/>
        <v>238.6</v>
      </c>
      <c r="O1397" s="14">
        <v>429.5</v>
      </c>
      <c r="P1397" s="11">
        <v>80</v>
      </c>
      <c r="Q1397" s="15">
        <v>4.9000000000000002E-2</v>
      </c>
      <c r="R1397" s="16">
        <v>3.3</v>
      </c>
    </row>
    <row r="1398" spans="1:18" s="1" customFormat="1" ht="17.100000000000001" customHeight="1" outlineLevel="2" x14ac:dyDescent="0.2">
      <c r="A1398" s="19">
        <v>1316</v>
      </c>
      <c r="B1398" s="2" t="s">
        <v>22</v>
      </c>
      <c r="C1398" s="2" t="s">
        <v>4343</v>
      </c>
      <c r="D1398" s="2" t="s">
        <v>5302</v>
      </c>
      <c r="E1398" s="10" t="s">
        <v>5303</v>
      </c>
      <c r="I1398" s="11">
        <v>10</v>
      </c>
      <c r="K1398" s="14">
        <v>624</v>
      </c>
      <c r="L1398" s="14">
        <v>520</v>
      </c>
      <c r="M1398" s="13">
        <f t="shared" si="118"/>
        <v>436.8</v>
      </c>
      <c r="N1398" s="13">
        <f t="shared" si="119"/>
        <v>364</v>
      </c>
      <c r="O1398" s="14">
        <v>655.20000000000005</v>
      </c>
      <c r="P1398" s="11">
        <v>91</v>
      </c>
      <c r="Q1398" s="15">
        <v>4.9000000000000002E-2</v>
      </c>
      <c r="R1398" s="16">
        <v>4.8</v>
      </c>
    </row>
    <row r="1399" spans="1:18" s="1" customFormat="1" ht="17.100000000000001" customHeight="1" outlineLevel="2" x14ac:dyDescent="0.2">
      <c r="A1399" s="19">
        <v>1317</v>
      </c>
      <c r="B1399" s="2" t="s">
        <v>22</v>
      </c>
      <c r="C1399" s="2" t="s">
        <v>4333</v>
      </c>
      <c r="D1399" s="2" t="s">
        <v>5304</v>
      </c>
      <c r="E1399" s="10" t="s">
        <v>5305</v>
      </c>
      <c r="F1399" s="10" t="s">
        <v>5306</v>
      </c>
      <c r="G1399" s="2" t="s">
        <v>4342</v>
      </c>
      <c r="H1399" s="2" t="s">
        <v>5307</v>
      </c>
      <c r="I1399" s="11">
        <v>10</v>
      </c>
      <c r="J1399" s="12" t="s">
        <v>25</v>
      </c>
      <c r="K1399" s="14">
        <v>240</v>
      </c>
      <c r="L1399" s="14">
        <v>200</v>
      </c>
      <c r="M1399" s="13">
        <f t="shared" si="118"/>
        <v>168</v>
      </c>
      <c r="N1399" s="13">
        <f t="shared" si="119"/>
        <v>140</v>
      </c>
      <c r="O1399" s="14">
        <v>252</v>
      </c>
      <c r="P1399" s="11">
        <v>58</v>
      </c>
      <c r="Q1399" s="15">
        <v>3.7999999999999999E-2</v>
      </c>
      <c r="R1399" s="16">
        <v>4.5</v>
      </c>
    </row>
    <row r="1400" spans="1:18" s="1" customFormat="1" ht="17.100000000000001" customHeight="1" outlineLevel="2" x14ac:dyDescent="0.2">
      <c r="A1400" s="19">
        <v>1318</v>
      </c>
      <c r="B1400" s="2" t="s">
        <v>22</v>
      </c>
      <c r="C1400" s="2" t="s">
        <v>4343</v>
      </c>
      <c r="D1400" s="2" t="s">
        <v>5308</v>
      </c>
      <c r="E1400" s="10" t="s">
        <v>5305</v>
      </c>
      <c r="F1400" s="10" t="s">
        <v>5306</v>
      </c>
      <c r="G1400" s="2" t="s">
        <v>5309</v>
      </c>
      <c r="H1400" s="2" t="s">
        <v>5310</v>
      </c>
      <c r="I1400" s="11">
        <v>10</v>
      </c>
      <c r="J1400" s="12" t="s">
        <v>25</v>
      </c>
      <c r="K1400" s="14">
        <v>357</v>
      </c>
      <c r="L1400" s="14">
        <v>297.5</v>
      </c>
      <c r="M1400" s="13">
        <f t="shared" si="118"/>
        <v>249.9</v>
      </c>
      <c r="N1400" s="13">
        <f t="shared" si="119"/>
        <v>208.29999999999998</v>
      </c>
      <c r="O1400" s="14">
        <v>374.9</v>
      </c>
      <c r="Q1400" s="15">
        <v>3.7999999999999999E-2</v>
      </c>
      <c r="R1400" s="16">
        <v>4.5999999999999996</v>
      </c>
    </row>
    <row r="1401" spans="1:18" s="1" customFormat="1" ht="17.100000000000001" customHeight="1" outlineLevel="2" x14ac:dyDescent="0.2">
      <c r="A1401" s="19">
        <v>1319</v>
      </c>
      <c r="B1401" s="2" t="s">
        <v>22</v>
      </c>
      <c r="C1401" s="2" t="s">
        <v>5311</v>
      </c>
      <c r="D1401" s="2" t="s">
        <v>5312</v>
      </c>
      <c r="E1401" s="10" t="s">
        <v>5313</v>
      </c>
      <c r="F1401" s="10" t="s">
        <v>5314</v>
      </c>
      <c r="G1401" s="2" t="s">
        <v>5315</v>
      </c>
      <c r="H1401" s="2" t="s">
        <v>5316</v>
      </c>
      <c r="I1401" s="11">
        <v>10</v>
      </c>
      <c r="J1401" s="12" t="s">
        <v>25</v>
      </c>
      <c r="K1401" s="14">
        <v>352</v>
      </c>
      <c r="L1401" s="14">
        <v>293.39999999999998</v>
      </c>
      <c r="M1401" s="13">
        <f t="shared" si="118"/>
        <v>246.4</v>
      </c>
      <c r="N1401" s="13">
        <f t="shared" si="119"/>
        <v>205.4</v>
      </c>
      <c r="O1401" s="14">
        <v>369.6</v>
      </c>
      <c r="P1401" s="11">
        <v>90</v>
      </c>
      <c r="Q1401" s="15">
        <v>1.6E-2</v>
      </c>
      <c r="R1401" s="16">
        <v>1.3</v>
      </c>
    </row>
    <row r="1402" spans="1:18" s="1" customFormat="1" ht="17.100000000000001" customHeight="1" outlineLevel="2" x14ac:dyDescent="0.2">
      <c r="A1402" s="19">
        <v>1320</v>
      </c>
      <c r="B1402" s="2" t="s">
        <v>22</v>
      </c>
      <c r="C1402" s="2" t="s">
        <v>4343</v>
      </c>
      <c r="D1402" s="2" t="s">
        <v>5317</v>
      </c>
      <c r="E1402" s="10" t="s">
        <v>5313</v>
      </c>
      <c r="I1402" s="11">
        <v>10</v>
      </c>
      <c r="J1402" s="12" t="s">
        <v>25</v>
      </c>
      <c r="K1402" s="14">
        <v>478</v>
      </c>
      <c r="L1402" s="14">
        <v>398.4</v>
      </c>
      <c r="M1402" s="13">
        <f t="shared" si="118"/>
        <v>334.6</v>
      </c>
      <c r="N1402" s="13">
        <f t="shared" si="119"/>
        <v>278.90000000000003</v>
      </c>
      <c r="O1402" s="14">
        <v>501.9</v>
      </c>
      <c r="P1402" s="11">
        <v>127</v>
      </c>
      <c r="Q1402" s="15">
        <v>1.6E-2</v>
      </c>
      <c r="R1402" s="16">
        <v>1.5</v>
      </c>
    </row>
    <row r="1403" spans="1:18" s="1" customFormat="1" ht="17.100000000000001" customHeight="1" outlineLevel="2" x14ac:dyDescent="0.2">
      <c r="A1403" s="19">
        <v>1321</v>
      </c>
      <c r="B1403" s="2" t="s">
        <v>22</v>
      </c>
      <c r="C1403" s="2" t="s">
        <v>4333</v>
      </c>
      <c r="D1403" s="2" t="s">
        <v>5318</v>
      </c>
      <c r="E1403" s="10" t="s">
        <v>5319</v>
      </c>
      <c r="F1403" s="10" t="s">
        <v>5320</v>
      </c>
      <c r="H1403" s="2" t="s">
        <v>5321</v>
      </c>
      <c r="I1403" s="11">
        <v>10</v>
      </c>
      <c r="J1403" s="12" t="s">
        <v>25</v>
      </c>
      <c r="K1403" s="14">
        <v>213</v>
      </c>
      <c r="L1403" s="14">
        <v>177.5</v>
      </c>
      <c r="M1403" s="13">
        <f t="shared" si="118"/>
        <v>149.1</v>
      </c>
      <c r="N1403" s="13">
        <f t="shared" si="119"/>
        <v>124.3</v>
      </c>
      <c r="O1403" s="14">
        <v>223.7</v>
      </c>
      <c r="P1403" s="11">
        <v>63</v>
      </c>
      <c r="Q1403" s="15">
        <v>2.9000000000000001E-2</v>
      </c>
      <c r="R1403" s="16">
        <v>1.5</v>
      </c>
    </row>
    <row r="1404" spans="1:18" s="1" customFormat="1" ht="17.100000000000001" customHeight="1" outlineLevel="2" x14ac:dyDescent="0.2">
      <c r="A1404" s="19">
        <v>1322</v>
      </c>
      <c r="B1404" s="2" t="s">
        <v>22</v>
      </c>
      <c r="C1404" s="2" t="s">
        <v>4343</v>
      </c>
      <c r="D1404" s="2" t="s">
        <v>5322</v>
      </c>
      <c r="E1404" s="10" t="s">
        <v>5323</v>
      </c>
      <c r="F1404" s="10" t="s">
        <v>5324</v>
      </c>
      <c r="G1404" s="2" t="s">
        <v>4350</v>
      </c>
      <c r="H1404" s="2" t="s">
        <v>5321</v>
      </c>
      <c r="I1404" s="11">
        <v>10</v>
      </c>
      <c r="K1404" s="14">
        <v>394</v>
      </c>
      <c r="L1404" s="14">
        <v>328.4</v>
      </c>
      <c r="M1404" s="13">
        <f t="shared" si="118"/>
        <v>275.8</v>
      </c>
      <c r="N1404" s="13">
        <f t="shared" si="119"/>
        <v>229.9</v>
      </c>
      <c r="O1404" s="14">
        <v>413.7</v>
      </c>
      <c r="P1404" s="11">
        <v>239</v>
      </c>
      <c r="Q1404" s="15">
        <v>2.9000000000000001E-2</v>
      </c>
      <c r="R1404" s="16">
        <v>1.5</v>
      </c>
    </row>
    <row r="1405" spans="1:18" s="1" customFormat="1" ht="17.100000000000001" customHeight="1" outlineLevel="2" x14ac:dyDescent="0.2">
      <c r="A1405" s="19">
        <v>1323</v>
      </c>
      <c r="B1405" s="2" t="s">
        <v>22</v>
      </c>
      <c r="C1405" s="2" t="s">
        <v>4333</v>
      </c>
      <c r="D1405" s="2" t="s">
        <v>5325</v>
      </c>
      <c r="E1405" s="10" t="s">
        <v>5326</v>
      </c>
      <c r="F1405" s="10" t="s">
        <v>5327</v>
      </c>
      <c r="G1405" s="2" t="s">
        <v>4536</v>
      </c>
      <c r="H1405" s="2" t="s">
        <v>5328</v>
      </c>
      <c r="I1405" s="11">
        <v>10</v>
      </c>
      <c r="K1405" s="14">
        <v>867</v>
      </c>
      <c r="L1405" s="14">
        <v>722.5</v>
      </c>
      <c r="M1405" s="13">
        <f t="shared" si="118"/>
        <v>606.9</v>
      </c>
      <c r="N1405" s="13">
        <f t="shared" si="119"/>
        <v>505.8</v>
      </c>
      <c r="O1405" s="14">
        <v>910.4</v>
      </c>
      <c r="P1405" s="11">
        <v>59</v>
      </c>
      <c r="Q1405" s="15">
        <v>5.7000000000000002E-2</v>
      </c>
      <c r="R1405" s="16">
        <v>6.4</v>
      </c>
    </row>
    <row r="1406" spans="1:18" s="1" customFormat="1" ht="17.100000000000001" customHeight="1" outlineLevel="2" x14ac:dyDescent="0.2">
      <c r="A1406" s="19">
        <v>1324</v>
      </c>
      <c r="B1406" s="2" t="s">
        <v>22</v>
      </c>
      <c r="C1406" s="2" t="s">
        <v>4333</v>
      </c>
      <c r="D1406" s="2" t="s">
        <v>5329</v>
      </c>
      <c r="F1406" s="10" t="s">
        <v>5330</v>
      </c>
      <c r="G1406" s="2" t="s">
        <v>4342</v>
      </c>
      <c r="H1406" s="2" t="s">
        <v>5331</v>
      </c>
      <c r="I1406" s="11">
        <v>8</v>
      </c>
      <c r="K1406" s="14">
        <v>269</v>
      </c>
      <c r="L1406" s="14">
        <v>224.2</v>
      </c>
      <c r="M1406" s="13">
        <f t="shared" si="118"/>
        <v>188.3</v>
      </c>
      <c r="N1406" s="13">
        <f t="shared" si="119"/>
        <v>157</v>
      </c>
      <c r="O1406" s="14">
        <v>282.5</v>
      </c>
      <c r="P1406" s="11">
        <v>294</v>
      </c>
      <c r="Q1406" s="15">
        <v>1.2E-2</v>
      </c>
      <c r="R1406" s="16">
        <v>1</v>
      </c>
    </row>
    <row r="1407" spans="1:18" s="1" customFormat="1" ht="17.100000000000001" customHeight="1" outlineLevel="2" x14ac:dyDescent="0.2">
      <c r="A1407" s="19">
        <v>1325</v>
      </c>
      <c r="B1407" s="2" t="s">
        <v>22</v>
      </c>
      <c r="C1407" s="2" t="s">
        <v>4343</v>
      </c>
      <c r="D1407" s="2" t="s">
        <v>5332</v>
      </c>
      <c r="E1407" s="10" t="s">
        <v>5333</v>
      </c>
      <c r="G1407" s="10" t="s">
        <v>5334</v>
      </c>
      <c r="H1407" s="2" t="s">
        <v>5335</v>
      </c>
      <c r="I1407" s="11">
        <v>8</v>
      </c>
      <c r="J1407" s="12" t="s">
        <v>25</v>
      </c>
      <c r="K1407" s="14">
        <v>267</v>
      </c>
      <c r="L1407" s="14">
        <v>222.5</v>
      </c>
      <c r="M1407" s="13">
        <f t="shared" ref="M1407:M1470" si="120">ROUNDUP(K1407*(1-$M$6),1)</f>
        <v>186.9</v>
      </c>
      <c r="N1407" s="13">
        <f t="shared" ref="N1407:N1470" si="121">ROUNDUP(M1407/1.2,1)</f>
        <v>155.79999999999998</v>
      </c>
      <c r="O1407" s="14">
        <v>280.39999999999998</v>
      </c>
      <c r="P1407" s="11">
        <v>76</v>
      </c>
      <c r="Q1407" s="15">
        <v>1.2E-2</v>
      </c>
      <c r="R1407" s="16">
        <v>1.3</v>
      </c>
    </row>
    <row r="1408" spans="1:18" s="1" customFormat="1" ht="17.100000000000001" customHeight="1" outlineLevel="2" x14ac:dyDescent="0.2">
      <c r="A1408" s="19">
        <v>1326</v>
      </c>
      <c r="B1408" s="2" t="s">
        <v>22</v>
      </c>
      <c r="C1408" s="2" t="s">
        <v>4333</v>
      </c>
      <c r="D1408" s="2" t="s">
        <v>5336</v>
      </c>
      <c r="E1408" s="10" t="s">
        <v>5337</v>
      </c>
      <c r="F1408" s="10" t="s">
        <v>5338</v>
      </c>
      <c r="G1408" s="2" t="s">
        <v>4342</v>
      </c>
      <c r="H1408" s="2" t="s">
        <v>5339</v>
      </c>
      <c r="I1408" s="11">
        <v>8</v>
      </c>
      <c r="J1408" s="12" t="s">
        <v>25</v>
      </c>
      <c r="K1408" s="14">
        <v>321</v>
      </c>
      <c r="L1408" s="14">
        <v>267.5</v>
      </c>
      <c r="M1408" s="13">
        <f t="shared" si="120"/>
        <v>224.7</v>
      </c>
      <c r="N1408" s="13">
        <f t="shared" si="121"/>
        <v>187.29999999999998</v>
      </c>
      <c r="O1408" s="14">
        <v>337.1</v>
      </c>
      <c r="P1408" s="11">
        <v>162</v>
      </c>
      <c r="Q1408" s="15">
        <v>2.8000000000000001E-2</v>
      </c>
      <c r="R1408" s="16">
        <v>0.9</v>
      </c>
    </row>
    <row r="1409" spans="1:18" s="1" customFormat="1" ht="17.100000000000001" customHeight="1" outlineLevel="2" x14ac:dyDescent="0.2">
      <c r="A1409" s="19">
        <v>1327</v>
      </c>
      <c r="B1409" s="2" t="s">
        <v>22</v>
      </c>
      <c r="C1409" s="2" t="s">
        <v>4343</v>
      </c>
      <c r="D1409" s="2" t="s">
        <v>5340</v>
      </c>
      <c r="E1409" s="10" t="s">
        <v>5337</v>
      </c>
      <c r="F1409" s="10" t="s">
        <v>5341</v>
      </c>
      <c r="G1409" s="2" t="s">
        <v>4350</v>
      </c>
      <c r="H1409" s="2" t="s">
        <v>5339</v>
      </c>
      <c r="I1409" s="11">
        <v>8</v>
      </c>
      <c r="J1409" s="12" t="s">
        <v>25</v>
      </c>
      <c r="K1409" s="14">
        <v>307</v>
      </c>
      <c r="L1409" s="14">
        <v>255.9</v>
      </c>
      <c r="M1409" s="13">
        <f t="shared" si="120"/>
        <v>214.9</v>
      </c>
      <c r="N1409" s="13">
        <f t="shared" si="121"/>
        <v>179.1</v>
      </c>
      <c r="O1409" s="14">
        <v>322.39999999999998</v>
      </c>
      <c r="P1409" s="11">
        <v>113</v>
      </c>
      <c r="Q1409" s="15">
        <v>2.8000000000000001E-2</v>
      </c>
      <c r="R1409" s="16">
        <v>1.2</v>
      </c>
    </row>
    <row r="1410" spans="1:18" s="1" customFormat="1" ht="17.100000000000001" customHeight="1" outlineLevel="2" x14ac:dyDescent="0.2">
      <c r="A1410" s="19">
        <v>1328</v>
      </c>
      <c r="B1410" s="2" t="s">
        <v>22</v>
      </c>
      <c r="C1410" s="2" t="s">
        <v>4333</v>
      </c>
      <c r="D1410" s="2" t="s">
        <v>5342</v>
      </c>
      <c r="E1410" s="10" t="s">
        <v>5343</v>
      </c>
      <c r="F1410" s="10" t="s">
        <v>5344</v>
      </c>
      <c r="G1410" s="2" t="s">
        <v>4342</v>
      </c>
      <c r="H1410" s="2" t="s">
        <v>5345</v>
      </c>
      <c r="I1410" s="11">
        <v>8</v>
      </c>
      <c r="J1410" s="12" t="s">
        <v>25</v>
      </c>
      <c r="K1410" s="14">
        <v>480</v>
      </c>
      <c r="L1410" s="14">
        <v>400</v>
      </c>
      <c r="M1410" s="13">
        <f t="shared" si="120"/>
        <v>336</v>
      </c>
      <c r="N1410" s="13">
        <f t="shared" si="121"/>
        <v>280</v>
      </c>
      <c r="O1410" s="14">
        <v>504</v>
      </c>
      <c r="P1410" s="11">
        <v>200</v>
      </c>
      <c r="Q1410" s="15">
        <v>2.5000000000000001E-2</v>
      </c>
      <c r="R1410" s="16">
        <v>1.5</v>
      </c>
    </row>
    <row r="1411" spans="1:18" s="1" customFormat="1" ht="17.100000000000001" customHeight="1" outlineLevel="2" x14ac:dyDescent="0.2">
      <c r="A1411" s="19">
        <v>1329</v>
      </c>
      <c r="B1411" s="2" t="s">
        <v>22</v>
      </c>
      <c r="C1411" s="2" t="s">
        <v>4343</v>
      </c>
      <c r="D1411" s="2" t="s">
        <v>5346</v>
      </c>
      <c r="E1411" s="10" t="s">
        <v>5347</v>
      </c>
      <c r="G1411" s="10" t="s">
        <v>5348</v>
      </c>
      <c r="H1411" s="2" t="s">
        <v>5349</v>
      </c>
      <c r="I1411" s="11">
        <v>8</v>
      </c>
      <c r="J1411" s="12" t="s">
        <v>25</v>
      </c>
      <c r="K1411" s="14">
        <v>255</v>
      </c>
      <c r="L1411" s="14">
        <v>212.5</v>
      </c>
      <c r="M1411" s="13">
        <f t="shared" si="120"/>
        <v>178.5</v>
      </c>
      <c r="N1411" s="13">
        <f t="shared" si="121"/>
        <v>148.79999999999998</v>
      </c>
      <c r="O1411" s="14">
        <v>267.8</v>
      </c>
      <c r="P1411" s="11">
        <v>110</v>
      </c>
      <c r="Q1411" s="15">
        <v>1.4999999999999999E-2</v>
      </c>
      <c r="R1411" s="16">
        <v>1.1000000000000001</v>
      </c>
    </row>
    <row r="1412" spans="1:18" s="1" customFormat="1" ht="17.100000000000001" customHeight="1" outlineLevel="2" x14ac:dyDescent="0.2">
      <c r="A1412" s="19">
        <v>1330</v>
      </c>
      <c r="B1412" s="2" t="s">
        <v>22</v>
      </c>
      <c r="C1412" s="2" t="s">
        <v>4333</v>
      </c>
      <c r="D1412" s="2" t="s">
        <v>5350</v>
      </c>
      <c r="E1412" s="10" t="s">
        <v>5347</v>
      </c>
      <c r="F1412" s="10" t="s">
        <v>5351</v>
      </c>
      <c r="G1412" s="2" t="s">
        <v>4342</v>
      </c>
      <c r="H1412" s="2" t="s">
        <v>5352</v>
      </c>
      <c r="I1412" s="11">
        <v>8</v>
      </c>
      <c r="J1412" s="12" t="s">
        <v>25</v>
      </c>
      <c r="K1412" s="14">
        <v>233</v>
      </c>
      <c r="L1412" s="14">
        <v>194.2</v>
      </c>
      <c r="M1412" s="13">
        <f t="shared" si="120"/>
        <v>163.1</v>
      </c>
      <c r="N1412" s="13">
        <f t="shared" si="121"/>
        <v>136</v>
      </c>
      <c r="O1412" s="14">
        <v>244.7</v>
      </c>
      <c r="P1412" s="11">
        <v>204</v>
      </c>
      <c r="Q1412" s="15">
        <v>1.4999999999999999E-2</v>
      </c>
      <c r="R1412" s="16">
        <v>0.9</v>
      </c>
    </row>
    <row r="1413" spans="1:18" s="1" customFormat="1" ht="17.100000000000001" customHeight="1" outlineLevel="2" x14ac:dyDescent="0.2">
      <c r="A1413" s="19">
        <v>1331</v>
      </c>
      <c r="B1413" s="2" t="s">
        <v>22</v>
      </c>
      <c r="C1413" s="2" t="s">
        <v>4333</v>
      </c>
      <c r="D1413" s="2" t="s">
        <v>5353</v>
      </c>
      <c r="E1413" s="10" t="s">
        <v>5354</v>
      </c>
      <c r="F1413" s="10" t="s">
        <v>5355</v>
      </c>
      <c r="G1413" s="2" t="s">
        <v>4342</v>
      </c>
      <c r="H1413" s="2" t="s">
        <v>5356</v>
      </c>
      <c r="I1413" s="11">
        <v>10</v>
      </c>
      <c r="J1413" s="12" t="s">
        <v>25</v>
      </c>
      <c r="K1413" s="14">
        <v>194</v>
      </c>
      <c r="L1413" s="14">
        <v>161.69999999999999</v>
      </c>
      <c r="M1413" s="13">
        <f t="shared" si="120"/>
        <v>135.80000000000001</v>
      </c>
      <c r="N1413" s="13">
        <f t="shared" si="121"/>
        <v>113.19999999999999</v>
      </c>
      <c r="O1413" s="14">
        <v>203.7</v>
      </c>
      <c r="P1413" s="11">
        <v>120</v>
      </c>
      <c r="Q1413" s="15">
        <v>1.7000000000000001E-2</v>
      </c>
      <c r="R1413" s="16">
        <v>1</v>
      </c>
    </row>
    <row r="1414" spans="1:18" s="1" customFormat="1" ht="17.100000000000001" customHeight="1" outlineLevel="2" x14ac:dyDescent="0.2">
      <c r="A1414" s="19">
        <v>1332</v>
      </c>
      <c r="B1414" s="2" t="s">
        <v>22</v>
      </c>
      <c r="C1414" s="2" t="s">
        <v>4343</v>
      </c>
      <c r="D1414" s="2" t="s">
        <v>5357</v>
      </c>
      <c r="E1414" s="10" t="s">
        <v>5354</v>
      </c>
      <c r="F1414" s="2" t="s">
        <v>5358</v>
      </c>
      <c r="G1414" s="2" t="s">
        <v>4350</v>
      </c>
      <c r="H1414" s="2" t="s">
        <v>5356</v>
      </c>
      <c r="I1414" s="11">
        <v>10</v>
      </c>
      <c r="K1414" s="14">
        <v>294</v>
      </c>
      <c r="L1414" s="14">
        <v>245</v>
      </c>
      <c r="M1414" s="13">
        <f t="shared" si="120"/>
        <v>205.8</v>
      </c>
      <c r="N1414" s="13">
        <f t="shared" si="121"/>
        <v>171.5</v>
      </c>
      <c r="O1414" s="14">
        <v>308.7</v>
      </c>
      <c r="P1414" s="11">
        <v>284</v>
      </c>
      <c r="Q1414" s="15">
        <v>1.7000000000000001E-2</v>
      </c>
      <c r="R1414" s="16">
        <v>1.1000000000000001</v>
      </c>
    </row>
    <row r="1415" spans="1:18" s="1" customFormat="1" ht="17.100000000000001" customHeight="1" outlineLevel="2" x14ac:dyDescent="0.2">
      <c r="A1415" s="19">
        <v>1333</v>
      </c>
      <c r="B1415" s="2" t="s">
        <v>22</v>
      </c>
      <c r="C1415" s="2" t="s">
        <v>4333</v>
      </c>
      <c r="D1415" s="2" t="s">
        <v>5359</v>
      </c>
      <c r="E1415" s="10" t="s">
        <v>5360</v>
      </c>
      <c r="F1415" s="10" t="s">
        <v>5361</v>
      </c>
      <c r="G1415" s="2" t="s">
        <v>4342</v>
      </c>
      <c r="H1415" s="2" t="s">
        <v>5362</v>
      </c>
      <c r="I1415" s="11">
        <v>10</v>
      </c>
      <c r="K1415" s="14">
        <v>177</v>
      </c>
      <c r="L1415" s="14">
        <v>147.5</v>
      </c>
      <c r="M1415" s="13">
        <f t="shared" si="120"/>
        <v>123.9</v>
      </c>
      <c r="N1415" s="13">
        <f t="shared" si="121"/>
        <v>103.3</v>
      </c>
      <c r="O1415" s="14">
        <v>185.9</v>
      </c>
      <c r="P1415" s="18">
        <v>2931</v>
      </c>
      <c r="Q1415" s="15">
        <v>1.7000000000000001E-2</v>
      </c>
      <c r="R1415" s="16">
        <v>0.7</v>
      </c>
    </row>
    <row r="1416" spans="1:18" s="1" customFormat="1" ht="17.100000000000001" customHeight="1" outlineLevel="2" x14ac:dyDescent="0.2">
      <c r="A1416" s="19">
        <v>1334</v>
      </c>
      <c r="B1416" s="2" t="s">
        <v>22</v>
      </c>
      <c r="C1416" s="2" t="s">
        <v>4343</v>
      </c>
      <c r="D1416" s="2" t="s">
        <v>5363</v>
      </c>
      <c r="E1416" s="10" t="s">
        <v>5360</v>
      </c>
      <c r="F1416" s="10" t="s">
        <v>5364</v>
      </c>
      <c r="G1416" s="2" t="s">
        <v>4350</v>
      </c>
      <c r="H1416" s="2" t="s">
        <v>5362</v>
      </c>
      <c r="I1416" s="11">
        <v>10</v>
      </c>
      <c r="K1416" s="14">
        <v>325</v>
      </c>
      <c r="L1416" s="14">
        <v>270.89999999999998</v>
      </c>
      <c r="M1416" s="13">
        <f t="shared" si="120"/>
        <v>227.5</v>
      </c>
      <c r="N1416" s="13">
        <f t="shared" si="121"/>
        <v>189.6</v>
      </c>
      <c r="O1416" s="14">
        <v>341.3</v>
      </c>
      <c r="P1416" s="11">
        <v>747</v>
      </c>
      <c r="Q1416" s="15">
        <v>1.7000000000000001E-2</v>
      </c>
      <c r="R1416" s="16">
        <v>1</v>
      </c>
    </row>
    <row r="1417" spans="1:18" s="1" customFormat="1" ht="17.100000000000001" customHeight="1" outlineLevel="2" x14ac:dyDescent="0.2">
      <c r="A1417" s="19">
        <v>1335</v>
      </c>
      <c r="B1417" s="2" t="s">
        <v>22</v>
      </c>
      <c r="C1417" s="2" t="s">
        <v>4343</v>
      </c>
      <c r="D1417" s="2" t="s">
        <v>5365</v>
      </c>
      <c r="E1417" s="10" t="s">
        <v>5366</v>
      </c>
      <c r="F1417" s="10" t="s">
        <v>5367</v>
      </c>
      <c r="G1417" s="2" t="s">
        <v>4350</v>
      </c>
      <c r="H1417" s="2" t="s">
        <v>5368</v>
      </c>
      <c r="I1417" s="11">
        <v>8</v>
      </c>
      <c r="K1417" s="14">
        <v>515</v>
      </c>
      <c r="L1417" s="14">
        <v>429.2</v>
      </c>
      <c r="M1417" s="13">
        <f t="shared" si="120"/>
        <v>360.5</v>
      </c>
      <c r="N1417" s="13">
        <f t="shared" si="121"/>
        <v>300.5</v>
      </c>
      <c r="O1417" s="14">
        <v>540.79999999999995</v>
      </c>
      <c r="P1417" s="11">
        <v>549</v>
      </c>
      <c r="Q1417" s="15">
        <v>2.9000000000000001E-2</v>
      </c>
      <c r="R1417" s="16">
        <v>1.2</v>
      </c>
    </row>
    <row r="1418" spans="1:18" s="1" customFormat="1" ht="17.100000000000001" customHeight="1" outlineLevel="2" x14ac:dyDescent="0.2">
      <c r="A1418" s="19">
        <v>1336</v>
      </c>
      <c r="B1418" s="2" t="s">
        <v>22</v>
      </c>
      <c r="C1418" s="2" t="s">
        <v>4333</v>
      </c>
      <c r="D1418" s="2" t="s">
        <v>5369</v>
      </c>
      <c r="E1418" s="10" t="s">
        <v>5370</v>
      </c>
      <c r="F1418" s="10" t="s">
        <v>5371</v>
      </c>
      <c r="G1418" s="2" t="s">
        <v>4342</v>
      </c>
      <c r="H1418" s="2" t="s">
        <v>5368</v>
      </c>
      <c r="I1418" s="11">
        <v>8</v>
      </c>
      <c r="K1418" s="14">
        <v>348</v>
      </c>
      <c r="L1418" s="14">
        <v>290</v>
      </c>
      <c r="M1418" s="13">
        <f t="shared" si="120"/>
        <v>243.6</v>
      </c>
      <c r="N1418" s="13">
        <f t="shared" si="121"/>
        <v>203</v>
      </c>
      <c r="O1418" s="14">
        <v>365.4</v>
      </c>
      <c r="P1418" s="11">
        <v>516</v>
      </c>
      <c r="Q1418" s="15">
        <v>2.9000000000000001E-2</v>
      </c>
      <c r="R1418" s="16">
        <v>1.2</v>
      </c>
    </row>
    <row r="1419" spans="1:18" s="1" customFormat="1" ht="17.100000000000001" customHeight="1" outlineLevel="2" x14ac:dyDescent="0.2">
      <c r="A1419" s="19">
        <v>1337</v>
      </c>
      <c r="B1419" s="2" t="s">
        <v>22</v>
      </c>
      <c r="C1419" s="2" t="s">
        <v>4457</v>
      </c>
      <c r="D1419" s="2" t="s">
        <v>5372</v>
      </c>
      <c r="E1419" s="10" t="s">
        <v>5373</v>
      </c>
      <c r="F1419" s="10" t="s">
        <v>5374</v>
      </c>
      <c r="G1419" s="2" t="s">
        <v>4342</v>
      </c>
      <c r="H1419" s="2" t="s">
        <v>5375</v>
      </c>
      <c r="I1419" s="11">
        <v>8</v>
      </c>
      <c r="K1419" s="14">
        <v>307</v>
      </c>
      <c r="L1419" s="14">
        <v>255.9</v>
      </c>
      <c r="M1419" s="13">
        <f t="shared" si="120"/>
        <v>214.9</v>
      </c>
      <c r="N1419" s="13">
        <f t="shared" si="121"/>
        <v>179.1</v>
      </c>
      <c r="O1419" s="14">
        <v>322.39999999999998</v>
      </c>
      <c r="P1419" s="18">
        <v>2863</v>
      </c>
      <c r="Q1419" s="15">
        <v>2.7E-2</v>
      </c>
      <c r="R1419" s="16">
        <v>1.7</v>
      </c>
    </row>
    <row r="1420" spans="1:18" s="1" customFormat="1" ht="17.100000000000001" customHeight="1" outlineLevel="2" x14ac:dyDescent="0.2">
      <c r="A1420" s="19">
        <v>1338</v>
      </c>
      <c r="B1420" s="2" t="s">
        <v>22</v>
      </c>
      <c r="C1420" s="2" t="s">
        <v>4343</v>
      </c>
      <c r="D1420" s="2" t="s">
        <v>5376</v>
      </c>
      <c r="E1420" s="10" t="s">
        <v>5377</v>
      </c>
      <c r="F1420" s="10" t="s">
        <v>5378</v>
      </c>
      <c r="G1420" s="2" t="s">
        <v>4350</v>
      </c>
      <c r="H1420" s="2" t="s">
        <v>5375</v>
      </c>
      <c r="I1420" s="11">
        <v>8</v>
      </c>
      <c r="K1420" s="14">
        <v>578</v>
      </c>
      <c r="L1420" s="14">
        <v>481.7</v>
      </c>
      <c r="M1420" s="13">
        <f t="shared" si="120"/>
        <v>404.6</v>
      </c>
      <c r="N1420" s="13">
        <f t="shared" si="121"/>
        <v>337.20000000000005</v>
      </c>
      <c r="O1420" s="14">
        <v>606.9</v>
      </c>
      <c r="P1420" s="11">
        <v>562</v>
      </c>
      <c r="Q1420" s="15">
        <v>2.7E-2</v>
      </c>
      <c r="R1420" s="16">
        <v>1.9</v>
      </c>
    </row>
    <row r="1421" spans="1:18" s="1" customFormat="1" ht="17.100000000000001" customHeight="1" outlineLevel="2" x14ac:dyDescent="0.2">
      <c r="A1421" s="19">
        <v>1339</v>
      </c>
      <c r="B1421" s="2" t="s">
        <v>22</v>
      </c>
      <c r="C1421" s="2" t="s">
        <v>4457</v>
      </c>
      <c r="D1421" s="2" t="s">
        <v>5379</v>
      </c>
      <c r="E1421" s="10" t="s">
        <v>5380</v>
      </c>
      <c r="F1421" s="10" t="s">
        <v>5381</v>
      </c>
      <c r="G1421" s="2" t="s">
        <v>4342</v>
      </c>
      <c r="H1421" s="2" t="s">
        <v>5382</v>
      </c>
      <c r="I1421" s="11">
        <v>10</v>
      </c>
      <c r="K1421" s="14">
        <v>259</v>
      </c>
      <c r="L1421" s="14">
        <v>215.9</v>
      </c>
      <c r="M1421" s="13">
        <f t="shared" si="120"/>
        <v>181.3</v>
      </c>
      <c r="N1421" s="13">
        <f t="shared" si="121"/>
        <v>151.1</v>
      </c>
      <c r="O1421" s="14">
        <v>272</v>
      </c>
      <c r="P1421" s="18">
        <v>1014</v>
      </c>
      <c r="Q1421" s="15">
        <v>3.5000000000000003E-2</v>
      </c>
      <c r="R1421" s="16">
        <v>1.8</v>
      </c>
    </row>
    <row r="1422" spans="1:18" s="1" customFormat="1" ht="17.100000000000001" customHeight="1" outlineLevel="2" x14ac:dyDescent="0.2">
      <c r="A1422" s="19">
        <v>1340</v>
      </c>
      <c r="B1422" s="2" t="s">
        <v>22</v>
      </c>
      <c r="C1422" s="2" t="s">
        <v>4343</v>
      </c>
      <c r="D1422" s="2" t="s">
        <v>5383</v>
      </c>
      <c r="E1422" s="10" t="s">
        <v>5380</v>
      </c>
      <c r="F1422" s="10" t="s">
        <v>5384</v>
      </c>
      <c r="G1422" s="2" t="s">
        <v>4350</v>
      </c>
      <c r="H1422" s="2" t="s">
        <v>5382</v>
      </c>
      <c r="I1422" s="11">
        <v>10</v>
      </c>
      <c r="J1422" s="12" t="s">
        <v>25</v>
      </c>
      <c r="K1422" s="14">
        <v>474</v>
      </c>
      <c r="L1422" s="14">
        <v>395</v>
      </c>
      <c r="M1422" s="13">
        <f t="shared" si="120"/>
        <v>331.8</v>
      </c>
      <c r="N1422" s="13">
        <f t="shared" si="121"/>
        <v>276.5</v>
      </c>
      <c r="O1422" s="14">
        <v>497.7</v>
      </c>
      <c r="P1422" s="11">
        <v>297</v>
      </c>
      <c r="Q1422" s="15">
        <v>3.5000000000000003E-2</v>
      </c>
      <c r="R1422" s="16">
        <v>1.9</v>
      </c>
    </row>
    <row r="1423" spans="1:18" s="1" customFormat="1" ht="17.100000000000001" customHeight="1" outlineLevel="2" x14ac:dyDescent="0.2">
      <c r="A1423" s="19">
        <v>1341</v>
      </c>
      <c r="B1423" s="2" t="s">
        <v>22</v>
      </c>
      <c r="C1423" s="2" t="s">
        <v>4333</v>
      </c>
      <c r="D1423" s="2" t="s">
        <v>5385</v>
      </c>
      <c r="E1423" s="10" t="s">
        <v>5386</v>
      </c>
      <c r="F1423" s="2" t="s">
        <v>5387</v>
      </c>
      <c r="G1423" s="2" t="s">
        <v>4342</v>
      </c>
      <c r="H1423" s="2" t="s">
        <v>5388</v>
      </c>
      <c r="I1423" s="11">
        <v>10</v>
      </c>
      <c r="J1423" s="12" t="s">
        <v>25</v>
      </c>
      <c r="K1423" s="14">
        <v>325</v>
      </c>
      <c r="L1423" s="14">
        <v>270.89999999999998</v>
      </c>
      <c r="M1423" s="13">
        <f t="shared" si="120"/>
        <v>227.5</v>
      </c>
      <c r="N1423" s="13">
        <f t="shared" si="121"/>
        <v>189.6</v>
      </c>
      <c r="O1423" s="14">
        <v>341.3</v>
      </c>
      <c r="P1423" s="11">
        <v>117</v>
      </c>
      <c r="Q1423" s="15">
        <v>3.2000000000000001E-2</v>
      </c>
      <c r="R1423" s="16">
        <v>1.2</v>
      </c>
    </row>
    <row r="1424" spans="1:18" s="1" customFormat="1" ht="17.100000000000001" customHeight="1" outlineLevel="2" x14ac:dyDescent="0.2">
      <c r="A1424" s="19">
        <v>1342</v>
      </c>
      <c r="B1424" s="2" t="s">
        <v>22</v>
      </c>
      <c r="C1424" s="2" t="s">
        <v>4343</v>
      </c>
      <c r="D1424" s="2" t="s">
        <v>5389</v>
      </c>
      <c r="E1424" s="10" t="s">
        <v>5386</v>
      </c>
      <c r="F1424" s="10" t="s">
        <v>5390</v>
      </c>
      <c r="G1424" s="2" t="s">
        <v>4350</v>
      </c>
      <c r="H1424" s="2" t="s">
        <v>5388</v>
      </c>
      <c r="I1424" s="11">
        <v>10</v>
      </c>
      <c r="J1424" s="12" t="s">
        <v>25</v>
      </c>
      <c r="K1424" s="14">
        <v>464</v>
      </c>
      <c r="L1424" s="14">
        <v>386.7</v>
      </c>
      <c r="M1424" s="13">
        <f t="shared" si="120"/>
        <v>324.8</v>
      </c>
      <c r="N1424" s="13">
        <f t="shared" si="121"/>
        <v>270.70000000000005</v>
      </c>
      <c r="O1424" s="14">
        <v>487.2</v>
      </c>
      <c r="P1424" s="11">
        <v>278</v>
      </c>
      <c r="Q1424" s="15">
        <v>3.2000000000000001E-2</v>
      </c>
      <c r="R1424" s="16">
        <v>1.3</v>
      </c>
    </row>
    <row r="1425" spans="1:18" s="1" customFormat="1" ht="17.100000000000001" customHeight="1" outlineLevel="2" x14ac:dyDescent="0.2">
      <c r="A1425" s="19">
        <v>1343</v>
      </c>
      <c r="B1425" s="2" t="s">
        <v>22</v>
      </c>
      <c r="C1425" s="2" t="s">
        <v>4343</v>
      </c>
      <c r="D1425" s="2" t="s">
        <v>5391</v>
      </c>
      <c r="E1425" s="10" t="s">
        <v>5392</v>
      </c>
      <c r="I1425" s="11">
        <v>8</v>
      </c>
      <c r="J1425" s="12" t="s">
        <v>25</v>
      </c>
      <c r="K1425" s="14">
        <v>409</v>
      </c>
      <c r="L1425" s="14">
        <v>340.9</v>
      </c>
      <c r="M1425" s="13">
        <f t="shared" si="120"/>
        <v>286.3</v>
      </c>
      <c r="N1425" s="13">
        <f t="shared" si="121"/>
        <v>238.6</v>
      </c>
      <c r="O1425" s="14">
        <v>429.5</v>
      </c>
      <c r="P1425" s="11">
        <v>103</v>
      </c>
      <c r="Q1425" s="15">
        <v>1.4999999999999999E-2</v>
      </c>
      <c r="R1425" s="16">
        <v>1.9</v>
      </c>
    </row>
    <row r="1426" spans="1:18" s="1" customFormat="1" ht="17.100000000000001" customHeight="1" outlineLevel="2" x14ac:dyDescent="0.2">
      <c r="A1426" s="19">
        <v>1344</v>
      </c>
      <c r="B1426" s="2" t="s">
        <v>22</v>
      </c>
      <c r="C1426" s="2" t="s">
        <v>4333</v>
      </c>
      <c r="D1426" s="2" t="s">
        <v>5393</v>
      </c>
      <c r="E1426" s="10" t="s">
        <v>5394</v>
      </c>
      <c r="F1426" s="10" t="s">
        <v>5395</v>
      </c>
      <c r="G1426" s="2" t="s">
        <v>4342</v>
      </c>
      <c r="H1426" s="2" t="s">
        <v>5396</v>
      </c>
      <c r="I1426" s="11">
        <v>8</v>
      </c>
      <c r="J1426" s="12" t="s">
        <v>25</v>
      </c>
      <c r="K1426" s="14">
        <v>192</v>
      </c>
      <c r="L1426" s="14">
        <v>160</v>
      </c>
      <c r="M1426" s="13">
        <f t="shared" si="120"/>
        <v>134.4</v>
      </c>
      <c r="N1426" s="13">
        <f t="shared" si="121"/>
        <v>112</v>
      </c>
      <c r="O1426" s="14">
        <v>201.6</v>
      </c>
      <c r="P1426" s="11">
        <v>58</v>
      </c>
      <c r="Q1426" s="15">
        <v>1.4999999999999999E-2</v>
      </c>
      <c r="R1426" s="16">
        <v>0.9</v>
      </c>
    </row>
    <row r="1427" spans="1:18" s="1" customFormat="1" ht="17.100000000000001" customHeight="1" outlineLevel="2" x14ac:dyDescent="0.2">
      <c r="A1427" s="19">
        <v>1345</v>
      </c>
      <c r="B1427" s="2" t="s">
        <v>22</v>
      </c>
      <c r="C1427" s="2" t="s">
        <v>4457</v>
      </c>
      <c r="D1427" s="2" t="s">
        <v>5397</v>
      </c>
      <c r="E1427" s="10" t="s">
        <v>5398</v>
      </c>
      <c r="F1427" s="10" t="s">
        <v>5399</v>
      </c>
      <c r="G1427" s="2" t="s">
        <v>4342</v>
      </c>
      <c r="H1427" s="2" t="s">
        <v>5400</v>
      </c>
      <c r="I1427" s="11">
        <v>8</v>
      </c>
      <c r="K1427" s="14">
        <v>297</v>
      </c>
      <c r="L1427" s="14">
        <v>247.5</v>
      </c>
      <c r="M1427" s="13">
        <f t="shared" si="120"/>
        <v>207.9</v>
      </c>
      <c r="N1427" s="13">
        <f t="shared" si="121"/>
        <v>173.29999999999998</v>
      </c>
      <c r="O1427" s="14">
        <v>311.89999999999998</v>
      </c>
      <c r="P1427" s="18">
        <v>2933</v>
      </c>
      <c r="Q1427" s="15">
        <v>2.9000000000000001E-2</v>
      </c>
      <c r="R1427" s="16">
        <v>1.5</v>
      </c>
    </row>
    <row r="1428" spans="1:18" s="1" customFormat="1" ht="17.100000000000001" customHeight="1" outlineLevel="2" x14ac:dyDescent="0.2">
      <c r="A1428" s="19">
        <v>1346</v>
      </c>
      <c r="B1428" s="2" t="s">
        <v>22</v>
      </c>
      <c r="C1428" s="2" t="s">
        <v>4343</v>
      </c>
      <c r="D1428" s="2" t="s">
        <v>5401</v>
      </c>
      <c r="E1428" s="10" t="s">
        <v>5402</v>
      </c>
      <c r="F1428" s="10" t="s">
        <v>5403</v>
      </c>
      <c r="G1428" s="2" t="s">
        <v>4350</v>
      </c>
      <c r="H1428" s="2" t="s">
        <v>5400</v>
      </c>
      <c r="I1428" s="11">
        <v>8</v>
      </c>
      <c r="K1428" s="14">
        <v>482</v>
      </c>
      <c r="L1428" s="14">
        <v>401.7</v>
      </c>
      <c r="M1428" s="13">
        <f t="shared" si="120"/>
        <v>337.4</v>
      </c>
      <c r="N1428" s="13">
        <f t="shared" si="121"/>
        <v>281.20000000000005</v>
      </c>
      <c r="O1428" s="14">
        <v>506.1</v>
      </c>
      <c r="P1428" s="11">
        <v>503</v>
      </c>
      <c r="Q1428" s="15">
        <v>2.9000000000000001E-2</v>
      </c>
      <c r="R1428" s="16">
        <v>1.7</v>
      </c>
    </row>
    <row r="1429" spans="1:18" s="1" customFormat="1" ht="17.100000000000001" customHeight="1" outlineLevel="2" x14ac:dyDescent="0.2">
      <c r="A1429" s="19">
        <v>1347</v>
      </c>
      <c r="B1429" s="2" t="s">
        <v>22</v>
      </c>
      <c r="C1429" s="2" t="s">
        <v>4457</v>
      </c>
      <c r="D1429" s="2" t="s">
        <v>5404</v>
      </c>
      <c r="E1429" s="10" t="s">
        <v>5405</v>
      </c>
      <c r="F1429" s="10" t="s">
        <v>5406</v>
      </c>
      <c r="G1429" s="2" t="s">
        <v>4342</v>
      </c>
      <c r="H1429" s="2" t="s">
        <v>5008</v>
      </c>
      <c r="I1429" s="11">
        <v>8</v>
      </c>
      <c r="K1429" s="14">
        <v>235</v>
      </c>
      <c r="L1429" s="14">
        <v>195.9</v>
      </c>
      <c r="M1429" s="13">
        <f t="shared" si="120"/>
        <v>164.5</v>
      </c>
      <c r="N1429" s="13">
        <f t="shared" si="121"/>
        <v>137.1</v>
      </c>
      <c r="O1429" s="14">
        <v>246.8</v>
      </c>
      <c r="P1429" s="11">
        <v>443</v>
      </c>
      <c r="Q1429" s="15">
        <v>1.4999999999999999E-2</v>
      </c>
      <c r="R1429" s="16">
        <v>1.3</v>
      </c>
    </row>
    <row r="1430" spans="1:18" s="1" customFormat="1" ht="17.100000000000001" customHeight="1" outlineLevel="2" x14ac:dyDescent="0.2">
      <c r="A1430" s="19">
        <v>1348</v>
      </c>
      <c r="B1430" s="2" t="s">
        <v>22</v>
      </c>
      <c r="C1430" s="2" t="s">
        <v>4343</v>
      </c>
      <c r="D1430" s="2" t="s">
        <v>5407</v>
      </c>
      <c r="E1430" s="10" t="s">
        <v>5405</v>
      </c>
      <c r="F1430" s="2" t="s">
        <v>5408</v>
      </c>
      <c r="G1430" s="2" t="s">
        <v>4350</v>
      </c>
      <c r="H1430" s="2" t="s">
        <v>5008</v>
      </c>
      <c r="I1430" s="11">
        <v>8</v>
      </c>
      <c r="J1430" s="12" t="s">
        <v>25</v>
      </c>
      <c r="K1430" s="14">
        <v>352</v>
      </c>
      <c r="L1430" s="14">
        <v>293.39999999999998</v>
      </c>
      <c r="M1430" s="13">
        <f t="shared" si="120"/>
        <v>246.4</v>
      </c>
      <c r="N1430" s="13">
        <f t="shared" si="121"/>
        <v>205.4</v>
      </c>
      <c r="O1430" s="14">
        <v>369.6</v>
      </c>
      <c r="P1430" s="11">
        <v>126</v>
      </c>
      <c r="Q1430" s="15">
        <v>1.4999999999999999E-2</v>
      </c>
      <c r="R1430" s="16">
        <v>1.7</v>
      </c>
    </row>
    <row r="1431" spans="1:18" s="1" customFormat="1" ht="17.100000000000001" customHeight="1" outlineLevel="2" x14ac:dyDescent="0.2">
      <c r="A1431" s="19">
        <v>1349</v>
      </c>
      <c r="B1431" s="2" t="s">
        <v>22</v>
      </c>
      <c r="C1431" s="2" t="s">
        <v>4333</v>
      </c>
      <c r="D1431" s="2" t="s">
        <v>5409</v>
      </c>
      <c r="E1431" s="10" t="s">
        <v>5405</v>
      </c>
      <c r="F1431" s="10" t="s">
        <v>5410</v>
      </c>
      <c r="G1431" s="2" t="s">
        <v>5411</v>
      </c>
      <c r="H1431" s="2" t="s">
        <v>5412</v>
      </c>
      <c r="I1431" s="11">
        <v>8</v>
      </c>
      <c r="J1431" s="12" t="s">
        <v>25</v>
      </c>
      <c r="K1431" s="14">
        <v>220</v>
      </c>
      <c r="L1431" s="14">
        <v>183.4</v>
      </c>
      <c r="M1431" s="13">
        <f t="shared" si="120"/>
        <v>154</v>
      </c>
      <c r="N1431" s="13">
        <f t="shared" si="121"/>
        <v>128.4</v>
      </c>
      <c r="O1431" s="14">
        <v>231</v>
      </c>
      <c r="P1431" s="11">
        <v>146</v>
      </c>
      <c r="Q1431" s="15">
        <v>1.4999999999999999E-2</v>
      </c>
      <c r="R1431" s="16">
        <v>1.2</v>
      </c>
    </row>
    <row r="1432" spans="1:18" s="1" customFormat="1" ht="17.100000000000001" customHeight="1" outlineLevel="2" x14ac:dyDescent="0.2">
      <c r="A1432" s="19">
        <v>1350</v>
      </c>
      <c r="B1432" s="2" t="s">
        <v>22</v>
      </c>
      <c r="C1432" s="2" t="s">
        <v>4457</v>
      </c>
      <c r="D1432" s="2" t="s">
        <v>5413</v>
      </c>
      <c r="E1432" s="10" t="s">
        <v>5414</v>
      </c>
      <c r="F1432" s="10" t="s">
        <v>5415</v>
      </c>
      <c r="G1432" s="2" t="s">
        <v>4342</v>
      </c>
      <c r="H1432" s="2" t="s">
        <v>5416</v>
      </c>
      <c r="I1432" s="11">
        <v>8</v>
      </c>
      <c r="J1432" s="12" t="s">
        <v>25</v>
      </c>
      <c r="K1432" s="14">
        <v>272</v>
      </c>
      <c r="L1432" s="14">
        <v>226.7</v>
      </c>
      <c r="M1432" s="13">
        <f t="shared" si="120"/>
        <v>190.4</v>
      </c>
      <c r="N1432" s="13">
        <f t="shared" si="121"/>
        <v>158.69999999999999</v>
      </c>
      <c r="O1432" s="14">
        <v>285.60000000000002</v>
      </c>
      <c r="P1432" s="11">
        <v>178</v>
      </c>
      <c r="Q1432" s="15">
        <v>1.7000000000000001E-2</v>
      </c>
      <c r="R1432" s="16">
        <v>1.1000000000000001</v>
      </c>
    </row>
    <row r="1433" spans="1:18" s="1" customFormat="1" ht="17.100000000000001" customHeight="1" outlineLevel="2" x14ac:dyDescent="0.2">
      <c r="A1433" s="19">
        <v>1351</v>
      </c>
      <c r="B1433" s="2" t="s">
        <v>22</v>
      </c>
      <c r="C1433" s="2" t="s">
        <v>4343</v>
      </c>
      <c r="D1433" s="2" t="s">
        <v>5417</v>
      </c>
      <c r="E1433" s="10" t="s">
        <v>5414</v>
      </c>
      <c r="F1433" s="10" t="s">
        <v>5415</v>
      </c>
      <c r="G1433" s="2" t="s">
        <v>4350</v>
      </c>
      <c r="H1433" s="2" t="s">
        <v>5416</v>
      </c>
      <c r="I1433" s="11">
        <v>8</v>
      </c>
      <c r="J1433" s="12" t="s">
        <v>25</v>
      </c>
      <c r="K1433" s="14">
        <v>549</v>
      </c>
      <c r="L1433" s="14">
        <v>457.5</v>
      </c>
      <c r="M1433" s="13">
        <f t="shared" si="120"/>
        <v>384.3</v>
      </c>
      <c r="N1433" s="13">
        <f t="shared" si="121"/>
        <v>320.3</v>
      </c>
      <c r="O1433" s="14">
        <v>576.5</v>
      </c>
      <c r="P1433" s="11">
        <v>206</v>
      </c>
      <c r="Q1433" s="15">
        <v>1.7000000000000001E-2</v>
      </c>
      <c r="R1433" s="16">
        <v>1.1000000000000001</v>
      </c>
    </row>
    <row r="1434" spans="1:18" s="1" customFormat="1" ht="17.100000000000001" customHeight="1" outlineLevel="2" x14ac:dyDescent="0.2">
      <c r="A1434" s="19">
        <v>1352</v>
      </c>
      <c r="B1434" s="2" t="s">
        <v>22</v>
      </c>
      <c r="C1434" s="2" t="s">
        <v>4343</v>
      </c>
      <c r="D1434" s="2" t="s">
        <v>5418</v>
      </c>
      <c r="E1434" s="10" t="s">
        <v>5419</v>
      </c>
      <c r="F1434" s="2" t="s">
        <v>5420</v>
      </c>
      <c r="G1434" s="2" t="s">
        <v>5421</v>
      </c>
      <c r="H1434" s="2" t="s">
        <v>5422</v>
      </c>
      <c r="I1434" s="11">
        <v>8</v>
      </c>
      <c r="J1434" s="12" t="s">
        <v>25</v>
      </c>
      <c r="K1434" s="14">
        <v>289</v>
      </c>
      <c r="L1434" s="14">
        <v>240.9</v>
      </c>
      <c r="M1434" s="13">
        <f t="shared" si="120"/>
        <v>202.3</v>
      </c>
      <c r="N1434" s="13">
        <f t="shared" si="121"/>
        <v>168.6</v>
      </c>
      <c r="O1434" s="14">
        <v>303.5</v>
      </c>
      <c r="P1434" s="11">
        <v>118</v>
      </c>
      <c r="Q1434" s="15">
        <v>2.8000000000000001E-2</v>
      </c>
      <c r="R1434" s="16">
        <v>0.9</v>
      </c>
    </row>
    <row r="1435" spans="1:18" s="1" customFormat="1" ht="17.100000000000001" customHeight="1" outlineLevel="2" x14ac:dyDescent="0.2">
      <c r="A1435" s="19">
        <v>1353</v>
      </c>
      <c r="B1435" s="2" t="s">
        <v>22</v>
      </c>
      <c r="C1435" s="2" t="s">
        <v>4343</v>
      </c>
      <c r="D1435" s="2" t="s">
        <v>5423</v>
      </c>
      <c r="E1435" s="10" t="s">
        <v>5424</v>
      </c>
      <c r="F1435" s="10" t="s">
        <v>5425</v>
      </c>
      <c r="G1435" s="2" t="s">
        <v>4350</v>
      </c>
      <c r="H1435" s="2" t="s">
        <v>5426</v>
      </c>
      <c r="I1435" s="11">
        <v>8</v>
      </c>
      <c r="J1435" s="12" t="s">
        <v>25</v>
      </c>
      <c r="K1435" s="14">
        <v>542</v>
      </c>
      <c r="L1435" s="14">
        <v>451.7</v>
      </c>
      <c r="M1435" s="13">
        <f t="shared" si="120"/>
        <v>379.4</v>
      </c>
      <c r="N1435" s="13">
        <f t="shared" si="121"/>
        <v>316.20000000000005</v>
      </c>
      <c r="O1435" s="14">
        <v>569.1</v>
      </c>
      <c r="P1435" s="11">
        <v>95</v>
      </c>
      <c r="Q1435" s="15">
        <v>4.1000000000000002E-2</v>
      </c>
      <c r="R1435" s="16">
        <v>5.4</v>
      </c>
    </row>
    <row r="1436" spans="1:18" s="1" customFormat="1" ht="17.100000000000001" customHeight="1" outlineLevel="2" x14ac:dyDescent="0.2">
      <c r="A1436" s="19">
        <v>1354</v>
      </c>
      <c r="B1436" s="2" t="s">
        <v>22</v>
      </c>
      <c r="C1436" s="2" t="s">
        <v>4736</v>
      </c>
      <c r="D1436" s="2" t="s">
        <v>5427</v>
      </c>
      <c r="E1436" s="10" t="s">
        <v>5428</v>
      </c>
      <c r="G1436" s="2" t="s">
        <v>4342</v>
      </c>
      <c r="H1436" s="2" t="s">
        <v>5426</v>
      </c>
      <c r="I1436" s="11">
        <v>8</v>
      </c>
      <c r="J1436" s="12" t="s">
        <v>25</v>
      </c>
      <c r="K1436" s="14">
        <v>324</v>
      </c>
      <c r="L1436" s="14">
        <v>270</v>
      </c>
      <c r="M1436" s="13">
        <f t="shared" si="120"/>
        <v>226.8</v>
      </c>
      <c r="N1436" s="13">
        <f t="shared" si="121"/>
        <v>189</v>
      </c>
      <c r="O1436" s="14">
        <v>340.2</v>
      </c>
      <c r="P1436" s="11">
        <v>2</v>
      </c>
      <c r="Q1436" s="15">
        <v>0.04</v>
      </c>
      <c r="R1436" s="16">
        <v>2.2000000000000002</v>
      </c>
    </row>
    <row r="1437" spans="1:18" s="1" customFormat="1" ht="17.100000000000001" customHeight="1" outlineLevel="2" x14ac:dyDescent="0.2">
      <c r="A1437" s="19">
        <v>1355</v>
      </c>
      <c r="B1437" s="2" t="s">
        <v>22</v>
      </c>
      <c r="C1437" s="2" t="s">
        <v>4457</v>
      </c>
      <c r="D1437" s="2" t="s">
        <v>5429</v>
      </c>
      <c r="E1437" s="10" t="s">
        <v>5430</v>
      </c>
      <c r="F1437" s="10" t="s">
        <v>5431</v>
      </c>
      <c r="G1437" s="2" t="s">
        <v>4342</v>
      </c>
      <c r="H1437" s="2" t="s">
        <v>5432</v>
      </c>
      <c r="I1437" s="11">
        <v>8</v>
      </c>
      <c r="J1437" s="12" t="s">
        <v>25</v>
      </c>
      <c r="K1437" s="14">
        <v>451</v>
      </c>
      <c r="L1437" s="14">
        <v>375.9</v>
      </c>
      <c r="M1437" s="13">
        <f t="shared" si="120"/>
        <v>315.7</v>
      </c>
      <c r="N1437" s="13">
        <f t="shared" si="121"/>
        <v>263.10000000000002</v>
      </c>
      <c r="O1437" s="14">
        <v>473.6</v>
      </c>
      <c r="P1437" s="11">
        <v>221</v>
      </c>
      <c r="Q1437" s="15">
        <v>3.7999999999999999E-2</v>
      </c>
      <c r="R1437" s="16">
        <v>3.5</v>
      </c>
    </row>
    <row r="1438" spans="1:18" s="1" customFormat="1" ht="17.100000000000001" customHeight="1" outlineLevel="2" x14ac:dyDescent="0.2">
      <c r="A1438" s="19">
        <v>1356</v>
      </c>
      <c r="B1438" s="2" t="s">
        <v>22</v>
      </c>
      <c r="C1438" s="2" t="s">
        <v>4333</v>
      </c>
      <c r="D1438" s="2" t="s">
        <v>5433</v>
      </c>
      <c r="E1438" s="10" t="s">
        <v>5434</v>
      </c>
      <c r="G1438" s="2" t="s">
        <v>4350</v>
      </c>
      <c r="I1438" s="11">
        <v>8</v>
      </c>
      <c r="J1438" s="12" t="s">
        <v>25</v>
      </c>
      <c r="K1438" s="14">
        <v>563</v>
      </c>
      <c r="L1438" s="14">
        <v>469.2</v>
      </c>
      <c r="M1438" s="13">
        <f t="shared" si="120"/>
        <v>394.1</v>
      </c>
      <c r="N1438" s="13">
        <f t="shared" si="121"/>
        <v>328.5</v>
      </c>
      <c r="O1438" s="14">
        <v>591.20000000000005</v>
      </c>
      <c r="P1438" s="11">
        <v>56</v>
      </c>
      <c r="Q1438" s="15">
        <v>3.7999999999999999E-2</v>
      </c>
      <c r="R1438" s="16">
        <v>3.4</v>
      </c>
    </row>
    <row r="1439" spans="1:18" s="1" customFormat="1" ht="17.100000000000001" customHeight="1" outlineLevel="2" x14ac:dyDescent="0.2">
      <c r="A1439" s="19">
        <v>1357</v>
      </c>
      <c r="B1439" s="2" t="s">
        <v>22</v>
      </c>
      <c r="C1439" s="2" t="s">
        <v>4457</v>
      </c>
      <c r="D1439" s="2" t="s">
        <v>5435</v>
      </c>
      <c r="E1439" s="10" t="s">
        <v>5436</v>
      </c>
      <c r="F1439" s="10" t="s">
        <v>5437</v>
      </c>
      <c r="G1439" s="2" t="s">
        <v>4342</v>
      </c>
      <c r="H1439" s="2" t="s">
        <v>5438</v>
      </c>
      <c r="I1439" s="11">
        <v>10</v>
      </c>
      <c r="K1439" s="14">
        <v>378</v>
      </c>
      <c r="L1439" s="14">
        <v>315</v>
      </c>
      <c r="M1439" s="13">
        <f t="shared" si="120"/>
        <v>264.60000000000002</v>
      </c>
      <c r="N1439" s="13">
        <f t="shared" si="121"/>
        <v>220.5</v>
      </c>
      <c r="O1439" s="14">
        <v>396.9</v>
      </c>
      <c r="P1439" s="18">
        <v>1373</v>
      </c>
      <c r="Q1439" s="15">
        <v>3.5000000000000003E-2</v>
      </c>
      <c r="R1439" s="16">
        <v>1.9</v>
      </c>
    </row>
    <row r="1440" spans="1:18" s="1" customFormat="1" ht="17.100000000000001" customHeight="1" outlineLevel="2" x14ac:dyDescent="0.2">
      <c r="A1440" s="19">
        <v>1358</v>
      </c>
      <c r="B1440" s="2" t="s">
        <v>22</v>
      </c>
      <c r="C1440" s="2" t="s">
        <v>4343</v>
      </c>
      <c r="D1440" s="2" t="s">
        <v>5439</v>
      </c>
      <c r="E1440" s="10" t="s">
        <v>5440</v>
      </c>
      <c r="F1440" s="10" t="s">
        <v>5437</v>
      </c>
      <c r="G1440" s="2" t="s">
        <v>4350</v>
      </c>
      <c r="H1440" s="2" t="s">
        <v>5438</v>
      </c>
      <c r="I1440" s="11">
        <v>10</v>
      </c>
      <c r="K1440" s="14">
        <v>454</v>
      </c>
      <c r="L1440" s="14">
        <v>378.4</v>
      </c>
      <c r="M1440" s="13">
        <f t="shared" si="120"/>
        <v>317.8</v>
      </c>
      <c r="N1440" s="13">
        <f t="shared" si="121"/>
        <v>264.90000000000003</v>
      </c>
      <c r="O1440" s="14">
        <v>476.7</v>
      </c>
      <c r="P1440" s="18">
        <v>1463</v>
      </c>
      <c r="Q1440" s="15">
        <v>3.5000000000000003E-2</v>
      </c>
      <c r="R1440" s="16">
        <v>2.2000000000000002</v>
      </c>
    </row>
    <row r="1441" spans="1:18" s="1" customFormat="1" ht="17.100000000000001" customHeight="1" outlineLevel="2" x14ac:dyDescent="0.2">
      <c r="A1441" s="19">
        <v>1359</v>
      </c>
      <c r="B1441" s="2" t="s">
        <v>22</v>
      </c>
      <c r="C1441" s="2" t="s">
        <v>4343</v>
      </c>
      <c r="D1441" s="2" t="s">
        <v>5441</v>
      </c>
      <c r="E1441" s="10" t="s">
        <v>5442</v>
      </c>
      <c r="F1441" s="10" t="s">
        <v>5443</v>
      </c>
      <c r="G1441" s="2" t="s">
        <v>4350</v>
      </c>
      <c r="H1441" s="2" t="s">
        <v>5444</v>
      </c>
      <c r="I1441" s="11">
        <v>8</v>
      </c>
      <c r="J1441" s="12" t="s">
        <v>25</v>
      </c>
      <c r="K1441" s="14">
        <v>756</v>
      </c>
      <c r="L1441" s="14">
        <v>630</v>
      </c>
      <c r="M1441" s="13">
        <f t="shared" si="120"/>
        <v>529.20000000000005</v>
      </c>
      <c r="N1441" s="13">
        <f t="shared" si="121"/>
        <v>441</v>
      </c>
      <c r="O1441" s="14">
        <v>793.8</v>
      </c>
      <c r="P1441" s="11">
        <v>175</v>
      </c>
      <c r="Q1441" s="15">
        <v>3.5000000000000003E-2</v>
      </c>
      <c r="R1441" s="16">
        <v>3.4</v>
      </c>
    </row>
    <row r="1442" spans="1:18" s="1" customFormat="1" ht="17.100000000000001" customHeight="1" outlineLevel="2" x14ac:dyDescent="0.2">
      <c r="A1442" s="19">
        <v>1360</v>
      </c>
      <c r="B1442" s="2" t="s">
        <v>22</v>
      </c>
      <c r="C1442" s="2" t="s">
        <v>4736</v>
      </c>
      <c r="D1442" s="2" t="s">
        <v>5445</v>
      </c>
      <c r="E1442" s="10" t="s">
        <v>5446</v>
      </c>
      <c r="I1442" s="11">
        <v>8</v>
      </c>
      <c r="J1442" s="12" t="s">
        <v>25</v>
      </c>
      <c r="K1442" s="14">
        <v>365</v>
      </c>
      <c r="L1442" s="14">
        <v>304.2</v>
      </c>
      <c r="M1442" s="13">
        <f t="shared" si="120"/>
        <v>255.5</v>
      </c>
      <c r="N1442" s="13">
        <f t="shared" si="121"/>
        <v>213</v>
      </c>
      <c r="O1442" s="14">
        <v>383.3</v>
      </c>
      <c r="P1442" s="11">
        <v>37</v>
      </c>
      <c r="Q1442" s="15">
        <v>3.2000000000000001E-2</v>
      </c>
      <c r="R1442" s="16">
        <v>2.7</v>
      </c>
    </row>
    <row r="1443" spans="1:18" s="1" customFormat="1" ht="17.100000000000001" customHeight="1" outlineLevel="2" x14ac:dyDescent="0.2">
      <c r="A1443" s="19">
        <v>1361</v>
      </c>
      <c r="B1443" s="2" t="s">
        <v>22</v>
      </c>
      <c r="C1443" s="2" t="s">
        <v>4343</v>
      </c>
      <c r="D1443" s="2" t="s">
        <v>5447</v>
      </c>
      <c r="E1443" s="10" t="s">
        <v>5448</v>
      </c>
      <c r="F1443" s="2" t="s">
        <v>5449</v>
      </c>
      <c r="G1443" s="2" t="s">
        <v>4350</v>
      </c>
      <c r="H1443" s="2" t="s">
        <v>5450</v>
      </c>
      <c r="I1443" s="11">
        <v>8</v>
      </c>
      <c r="J1443" s="12" t="s">
        <v>25</v>
      </c>
      <c r="K1443" s="14">
        <v>370</v>
      </c>
      <c r="L1443" s="14">
        <v>308.39999999999998</v>
      </c>
      <c r="M1443" s="13">
        <f t="shared" si="120"/>
        <v>259</v>
      </c>
      <c r="N1443" s="13">
        <f t="shared" si="121"/>
        <v>215.9</v>
      </c>
      <c r="O1443" s="14">
        <v>388.5</v>
      </c>
      <c r="P1443" s="11">
        <v>200</v>
      </c>
      <c r="Q1443" s="15">
        <v>3.5000000000000003E-2</v>
      </c>
      <c r="R1443" s="16">
        <v>1.7</v>
      </c>
    </row>
    <row r="1444" spans="1:18" s="1" customFormat="1" ht="17.100000000000001" customHeight="1" outlineLevel="2" x14ac:dyDescent="0.2">
      <c r="A1444" s="19">
        <v>1362</v>
      </c>
      <c r="B1444" s="2" t="s">
        <v>22</v>
      </c>
      <c r="C1444" s="2" t="s">
        <v>4736</v>
      </c>
      <c r="D1444" s="2" t="s">
        <v>5451</v>
      </c>
      <c r="E1444" s="10" t="s">
        <v>5452</v>
      </c>
      <c r="F1444" s="2" t="s">
        <v>5453</v>
      </c>
      <c r="I1444" s="11">
        <v>8</v>
      </c>
      <c r="J1444" s="12" t="s">
        <v>25</v>
      </c>
      <c r="K1444" s="14">
        <v>217</v>
      </c>
      <c r="L1444" s="14">
        <v>180.9</v>
      </c>
      <c r="M1444" s="13">
        <f t="shared" si="120"/>
        <v>151.9</v>
      </c>
      <c r="N1444" s="13">
        <f t="shared" si="121"/>
        <v>126.6</v>
      </c>
      <c r="O1444" s="14">
        <v>227.9</v>
      </c>
      <c r="P1444" s="11">
        <v>175</v>
      </c>
      <c r="Q1444" s="15">
        <v>0.02</v>
      </c>
      <c r="R1444" s="16">
        <v>1.4</v>
      </c>
    </row>
    <row r="1445" spans="1:18" s="1" customFormat="1" ht="17.100000000000001" customHeight="1" outlineLevel="2" x14ac:dyDescent="0.2">
      <c r="A1445" s="19">
        <v>1363</v>
      </c>
      <c r="B1445" s="2" t="s">
        <v>22</v>
      </c>
      <c r="C1445" s="2" t="s">
        <v>4457</v>
      </c>
      <c r="D1445" s="2" t="s">
        <v>5454</v>
      </c>
      <c r="E1445" s="10" t="s">
        <v>5455</v>
      </c>
      <c r="F1445" s="10" t="s">
        <v>5456</v>
      </c>
      <c r="G1445" s="2" t="s">
        <v>4342</v>
      </c>
      <c r="H1445" s="2" t="s">
        <v>5457</v>
      </c>
      <c r="I1445" s="11">
        <v>8</v>
      </c>
      <c r="K1445" s="14">
        <v>213</v>
      </c>
      <c r="L1445" s="14">
        <v>177.5</v>
      </c>
      <c r="M1445" s="13">
        <f t="shared" si="120"/>
        <v>149.1</v>
      </c>
      <c r="N1445" s="13">
        <f t="shared" si="121"/>
        <v>124.3</v>
      </c>
      <c r="O1445" s="14">
        <v>223.7</v>
      </c>
      <c r="P1445" s="11">
        <v>667</v>
      </c>
      <c r="Q1445" s="15">
        <v>1.7000000000000001E-2</v>
      </c>
      <c r="R1445" s="16">
        <v>1.1000000000000001</v>
      </c>
    </row>
    <row r="1446" spans="1:18" s="1" customFormat="1" ht="17.100000000000001" customHeight="1" outlineLevel="2" x14ac:dyDescent="0.2">
      <c r="A1446" s="19">
        <v>1364</v>
      </c>
      <c r="B1446" s="2" t="s">
        <v>22</v>
      </c>
      <c r="C1446" s="2" t="s">
        <v>4343</v>
      </c>
      <c r="D1446" s="2" t="s">
        <v>5458</v>
      </c>
      <c r="E1446" s="10" t="s">
        <v>5459</v>
      </c>
      <c r="I1446" s="11">
        <v>8</v>
      </c>
      <c r="J1446" s="12" t="s">
        <v>25</v>
      </c>
      <c r="K1446" s="14">
        <v>343</v>
      </c>
      <c r="L1446" s="14">
        <v>285.89999999999998</v>
      </c>
      <c r="M1446" s="13">
        <f t="shared" si="120"/>
        <v>240.1</v>
      </c>
      <c r="N1446" s="13">
        <f t="shared" si="121"/>
        <v>200.1</v>
      </c>
      <c r="O1446" s="14">
        <v>360.2</v>
      </c>
      <c r="P1446" s="11">
        <v>53</v>
      </c>
      <c r="Q1446" s="15">
        <v>1.7000000000000001E-2</v>
      </c>
      <c r="R1446" s="16">
        <v>1.6</v>
      </c>
    </row>
    <row r="1447" spans="1:18" s="1" customFormat="1" ht="17.100000000000001" customHeight="1" outlineLevel="2" x14ac:dyDescent="0.2">
      <c r="A1447" s="19">
        <v>1365</v>
      </c>
      <c r="B1447" s="2" t="s">
        <v>22</v>
      </c>
      <c r="C1447" s="2" t="s">
        <v>4333</v>
      </c>
      <c r="D1447" s="2" t="s">
        <v>5460</v>
      </c>
      <c r="E1447" s="10" t="s">
        <v>5461</v>
      </c>
      <c r="F1447" s="10" t="s">
        <v>5462</v>
      </c>
      <c r="G1447" s="2" t="s">
        <v>4342</v>
      </c>
      <c r="H1447" s="2" t="s">
        <v>5463</v>
      </c>
      <c r="I1447" s="11">
        <v>8</v>
      </c>
      <c r="J1447" s="12" t="s">
        <v>25</v>
      </c>
      <c r="K1447" s="14">
        <v>229</v>
      </c>
      <c r="L1447" s="14">
        <v>190.9</v>
      </c>
      <c r="M1447" s="13">
        <f t="shared" si="120"/>
        <v>160.30000000000001</v>
      </c>
      <c r="N1447" s="13">
        <f t="shared" si="121"/>
        <v>133.6</v>
      </c>
      <c r="O1447" s="14">
        <v>240.5</v>
      </c>
      <c r="P1447" s="11">
        <v>139</v>
      </c>
      <c r="Q1447" s="15">
        <v>2.7E-2</v>
      </c>
      <c r="R1447" s="16">
        <v>1.7</v>
      </c>
    </row>
    <row r="1448" spans="1:18" s="1" customFormat="1" ht="17.100000000000001" customHeight="1" outlineLevel="2" x14ac:dyDescent="0.2">
      <c r="A1448" s="19">
        <v>1366</v>
      </c>
      <c r="B1448" s="2" t="s">
        <v>22</v>
      </c>
      <c r="C1448" s="2" t="s">
        <v>4343</v>
      </c>
      <c r="D1448" s="2" t="s">
        <v>5464</v>
      </c>
      <c r="E1448" s="10" t="s">
        <v>5465</v>
      </c>
      <c r="I1448" s="11">
        <v>8</v>
      </c>
      <c r="J1448" s="12" t="s">
        <v>25</v>
      </c>
      <c r="K1448" s="14">
        <v>307</v>
      </c>
      <c r="L1448" s="14">
        <v>255.9</v>
      </c>
      <c r="M1448" s="13">
        <f t="shared" si="120"/>
        <v>214.9</v>
      </c>
      <c r="N1448" s="13">
        <f t="shared" si="121"/>
        <v>179.1</v>
      </c>
      <c r="O1448" s="14">
        <v>322.39999999999998</v>
      </c>
      <c r="P1448" s="11">
        <v>50</v>
      </c>
      <c r="Q1448" s="15">
        <v>2.7E-2</v>
      </c>
      <c r="R1448" s="16">
        <v>2.2000000000000002</v>
      </c>
    </row>
    <row r="1449" spans="1:18" s="1" customFormat="1" ht="17.100000000000001" customHeight="1" outlineLevel="2" x14ac:dyDescent="0.2">
      <c r="A1449" s="19">
        <v>1367</v>
      </c>
      <c r="B1449" s="2" t="s">
        <v>22</v>
      </c>
      <c r="C1449" s="2" t="s">
        <v>4333</v>
      </c>
      <c r="D1449" s="2" t="s">
        <v>5466</v>
      </c>
      <c r="E1449" s="10" t="s">
        <v>5467</v>
      </c>
      <c r="F1449" s="10" t="s">
        <v>5468</v>
      </c>
      <c r="G1449" s="2" t="s">
        <v>4342</v>
      </c>
      <c r="H1449" s="2" t="s">
        <v>5469</v>
      </c>
      <c r="I1449" s="11">
        <v>8</v>
      </c>
      <c r="K1449" s="14">
        <v>376</v>
      </c>
      <c r="L1449" s="14">
        <v>313.39999999999998</v>
      </c>
      <c r="M1449" s="13">
        <f t="shared" si="120"/>
        <v>263.2</v>
      </c>
      <c r="N1449" s="13">
        <f t="shared" si="121"/>
        <v>219.4</v>
      </c>
      <c r="O1449" s="14">
        <v>394.8</v>
      </c>
      <c r="P1449" s="11">
        <v>640</v>
      </c>
      <c r="Q1449" s="15">
        <v>1.7000000000000001E-2</v>
      </c>
      <c r="R1449" s="16">
        <v>1.3</v>
      </c>
    </row>
    <row r="1450" spans="1:18" s="1" customFormat="1" ht="17.100000000000001" customHeight="1" outlineLevel="2" x14ac:dyDescent="0.2">
      <c r="A1450" s="19">
        <v>1368</v>
      </c>
      <c r="B1450" s="2" t="s">
        <v>22</v>
      </c>
      <c r="C1450" s="2" t="s">
        <v>4343</v>
      </c>
      <c r="D1450" s="2" t="s">
        <v>5470</v>
      </c>
      <c r="E1450" s="10" t="s">
        <v>5471</v>
      </c>
      <c r="F1450" s="10" t="s">
        <v>5472</v>
      </c>
      <c r="G1450" s="2" t="s">
        <v>4350</v>
      </c>
      <c r="H1450" s="2" t="s">
        <v>5469</v>
      </c>
      <c r="I1450" s="11">
        <v>8</v>
      </c>
      <c r="K1450" s="14">
        <v>479</v>
      </c>
      <c r="L1450" s="14">
        <v>399.2</v>
      </c>
      <c r="M1450" s="13">
        <f t="shared" si="120"/>
        <v>335.3</v>
      </c>
      <c r="N1450" s="13">
        <f t="shared" si="121"/>
        <v>279.5</v>
      </c>
      <c r="O1450" s="14">
        <v>503</v>
      </c>
      <c r="P1450" s="11">
        <v>549</v>
      </c>
      <c r="Q1450" s="15">
        <v>1.7000000000000001E-2</v>
      </c>
      <c r="R1450" s="16">
        <v>1.5</v>
      </c>
    </row>
    <row r="1451" spans="1:18" s="1" customFormat="1" ht="17.100000000000001" customHeight="1" outlineLevel="2" x14ac:dyDescent="0.2">
      <c r="A1451" s="19">
        <v>1369</v>
      </c>
      <c r="B1451" s="2" t="s">
        <v>22</v>
      </c>
      <c r="C1451" s="2" t="s">
        <v>4333</v>
      </c>
      <c r="D1451" s="2" t="s">
        <v>5473</v>
      </c>
      <c r="E1451" s="10" t="s">
        <v>5474</v>
      </c>
      <c r="F1451" s="2" t="s">
        <v>5475</v>
      </c>
      <c r="H1451" s="2" t="s">
        <v>5476</v>
      </c>
      <c r="I1451" s="11">
        <v>8</v>
      </c>
      <c r="J1451" s="12" t="s">
        <v>25</v>
      </c>
      <c r="K1451" s="14">
        <v>325</v>
      </c>
      <c r="L1451" s="14">
        <v>270.89999999999998</v>
      </c>
      <c r="M1451" s="13">
        <f t="shared" si="120"/>
        <v>227.5</v>
      </c>
      <c r="N1451" s="13">
        <f t="shared" si="121"/>
        <v>189.6</v>
      </c>
      <c r="O1451" s="14">
        <v>341.3</v>
      </c>
      <c r="P1451" s="11">
        <v>272</v>
      </c>
      <c r="Q1451" s="15">
        <v>1.7999999999999999E-2</v>
      </c>
      <c r="R1451" s="16">
        <v>4.2</v>
      </c>
    </row>
    <row r="1452" spans="1:18" s="1" customFormat="1" ht="17.100000000000001" customHeight="1" outlineLevel="2" x14ac:dyDescent="0.2">
      <c r="A1452" s="19">
        <v>1370</v>
      </c>
      <c r="B1452" s="2" t="s">
        <v>22</v>
      </c>
      <c r="C1452" s="2" t="s">
        <v>4333</v>
      </c>
      <c r="D1452" s="2" t="s">
        <v>5477</v>
      </c>
      <c r="E1452" s="10" t="s">
        <v>5478</v>
      </c>
      <c r="F1452" s="2" t="s">
        <v>5479</v>
      </c>
      <c r="H1452" s="2" t="s">
        <v>5476</v>
      </c>
      <c r="I1452" s="11">
        <v>8</v>
      </c>
      <c r="K1452" s="14">
        <v>786</v>
      </c>
      <c r="L1452" s="14">
        <v>655</v>
      </c>
      <c r="M1452" s="13">
        <f t="shared" si="120"/>
        <v>550.20000000000005</v>
      </c>
      <c r="N1452" s="13">
        <f t="shared" si="121"/>
        <v>458.5</v>
      </c>
      <c r="O1452" s="14">
        <v>825.3</v>
      </c>
      <c r="P1452" s="11">
        <v>991</v>
      </c>
      <c r="Q1452" s="15">
        <v>0.05</v>
      </c>
      <c r="R1452" s="16">
        <v>4.5</v>
      </c>
    </row>
    <row r="1453" spans="1:18" s="1" customFormat="1" ht="17.100000000000001" customHeight="1" outlineLevel="2" x14ac:dyDescent="0.2">
      <c r="A1453" s="19">
        <v>1371</v>
      </c>
      <c r="B1453" s="2" t="s">
        <v>22</v>
      </c>
      <c r="C1453" s="2" t="s">
        <v>4333</v>
      </c>
      <c r="D1453" s="2" t="s">
        <v>5480</v>
      </c>
      <c r="E1453" s="10" t="s">
        <v>5481</v>
      </c>
      <c r="F1453" s="10" t="s">
        <v>5482</v>
      </c>
      <c r="G1453" s="2" t="s">
        <v>4445</v>
      </c>
      <c r="H1453" s="2" t="s">
        <v>5483</v>
      </c>
      <c r="I1453" s="11">
        <v>8</v>
      </c>
      <c r="J1453" s="12" t="s">
        <v>25</v>
      </c>
      <c r="K1453" s="14">
        <v>231</v>
      </c>
      <c r="L1453" s="14">
        <v>192.5</v>
      </c>
      <c r="M1453" s="13">
        <f t="shared" si="120"/>
        <v>161.69999999999999</v>
      </c>
      <c r="N1453" s="13">
        <f t="shared" si="121"/>
        <v>134.79999999999998</v>
      </c>
      <c r="O1453" s="14">
        <v>242.6</v>
      </c>
      <c r="P1453" s="11">
        <v>54</v>
      </c>
      <c r="Q1453" s="15">
        <v>2.3E-2</v>
      </c>
      <c r="R1453" s="16">
        <v>1.3</v>
      </c>
    </row>
    <row r="1454" spans="1:18" s="1" customFormat="1" ht="17.100000000000001" customHeight="1" outlineLevel="2" x14ac:dyDescent="0.2">
      <c r="A1454" s="19">
        <v>1372</v>
      </c>
      <c r="B1454" s="2" t="s">
        <v>22</v>
      </c>
      <c r="C1454" s="2" t="s">
        <v>4333</v>
      </c>
      <c r="D1454" s="2" t="s">
        <v>5484</v>
      </c>
      <c r="E1454" s="10" t="s">
        <v>5485</v>
      </c>
      <c r="F1454" s="10" t="s">
        <v>5486</v>
      </c>
      <c r="G1454" s="2" t="s">
        <v>4342</v>
      </c>
      <c r="H1454" s="2" t="s">
        <v>5487</v>
      </c>
      <c r="I1454" s="11">
        <v>10</v>
      </c>
      <c r="J1454" s="12" t="s">
        <v>25</v>
      </c>
      <c r="K1454" s="14">
        <v>209</v>
      </c>
      <c r="L1454" s="14">
        <v>174.2</v>
      </c>
      <c r="M1454" s="13">
        <f t="shared" si="120"/>
        <v>146.30000000000001</v>
      </c>
      <c r="N1454" s="13">
        <f t="shared" si="121"/>
        <v>122</v>
      </c>
      <c r="O1454" s="14">
        <v>219.5</v>
      </c>
      <c r="P1454" s="11">
        <v>28</v>
      </c>
      <c r="Q1454" s="15">
        <v>3.4000000000000002E-2</v>
      </c>
      <c r="R1454" s="16">
        <v>1.8</v>
      </c>
    </row>
    <row r="1455" spans="1:18" s="1" customFormat="1" ht="17.100000000000001" customHeight="1" outlineLevel="2" x14ac:dyDescent="0.2">
      <c r="A1455" s="19">
        <v>1373</v>
      </c>
      <c r="B1455" s="2" t="s">
        <v>22</v>
      </c>
      <c r="C1455" s="2" t="s">
        <v>5488</v>
      </c>
      <c r="D1455" s="2" t="s">
        <v>5489</v>
      </c>
      <c r="E1455" s="10" t="s">
        <v>5490</v>
      </c>
      <c r="F1455" s="10" t="s">
        <v>5491</v>
      </c>
      <c r="G1455" s="2" t="s">
        <v>4445</v>
      </c>
      <c r="H1455" s="2" t="s">
        <v>5492</v>
      </c>
      <c r="I1455" s="11">
        <v>8</v>
      </c>
      <c r="J1455" s="12" t="s">
        <v>25</v>
      </c>
      <c r="K1455" s="14">
        <v>203</v>
      </c>
      <c r="L1455" s="14">
        <v>169.2</v>
      </c>
      <c r="M1455" s="13">
        <f t="shared" si="120"/>
        <v>142.1</v>
      </c>
      <c r="N1455" s="13">
        <f t="shared" si="121"/>
        <v>118.5</v>
      </c>
      <c r="O1455" s="14">
        <v>213.2</v>
      </c>
      <c r="P1455" s="11">
        <v>58</v>
      </c>
      <c r="Q1455" s="15">
        <v>1.7000000000000001E-2</v>
      </c>
      <c r="R1455" s="16">
        <v>0.8</v>
      </c>
    </row>
    <row r="1456" spans="1:18" s="1" customFormat="1" ht="17.100000000000001" customHeight="1" outlineLevel="2" x14ac:dyDescent="0.2">
      <c r="A1456" s="19">
        <v>1374</v>
      </c>
      <c r="B1456" s="2" t="s">
        <v>22</v>
      </c>
      <c r="C1456" s="2" t="s">
        <v>5488</v>
      </c>
      <c r="D1456" s="2" t="s">
        <v>5493</v>
      </c>
      <c r="E1456" s="10" t="s">
        <v>5490</v>
      </c>
      <c r="F1456" s="10" t="s">
        <v>5494</v>
      </c>
      <c r="G1456" s="2" t="s">
        <v>4350</v>
      </c>
      <c r="H1456" s="2" t="s">
        <v>5492</v>
      </c>
      <c r="I1456" s="11">
        <v>8</v>
      </c>
      <c r="J1456" s="12" t="s">
        <v>25</v>
      </c>
      <c r="K1456" s="14">
        <v>290</v>
      </c>
      <c r="L1456" s="14">
        <v>241.7</v>
      </c>
      <c r="M1456" s="13">
        <f t="shared" si="120"/>
        <v>203</v>
      </c>
      <c r="N1456" s="13">
        <f t="shared" si="121"/>
        <v>169.2</v>
      </c>
      <c r="O1456" s="14">
        <v>304.5</v>
      </c>
      <c r="P1456" s="11">
        <v>130</v>
      </c>
      <c r="Q1456" s="15">
        <v>1.7000000000000001E-2</v>
      </c>
      <c r="R1456" s="16">
        <v>1.2</v>
      </c>
    </row>
    <row r="1457" spans="1:18" s="1" customFormat="1" ht="17.100000000000001" customHeight="1" outlineLevel="2" x14ac:dyDescent="0.2">
      <c r="A1457" s="19">
        <v>1375</v>
      </c>
      <c r="B1457" s="2" t="s">
        <v>22</v>
      </c>
      <c r="C1457" s="2" t="s">
        <v>5495</v>
      </c>
      <c r="D1457" s="2" t="s">
        <v>5496</v>
      </c>
      <c r="E1457" s="10" t="s">
        <v>5497</v>
      </c>
      <c r="F1457" s="10" t="s">
        <v>5498</v>
      </c>
      <c r="G1457" s="2" t="s">
        <v>5499</v>
      </c>
      <c r="H1457" s="2" t="s">
        <v>5500</v>
      </c>
      <c r="I1457" s="11">
        <v>8</v>
      </c>
      <c r="J1457" s="12" t="s">
        <v>25</v>
      </c>
      <c r="K1457" s="14">
        <v>276</v>
      </c>
      <c r="L1457" s="14">
        <v>230</v>
      </c>
      <c r="M1457" s="13">
        <f t="shared" si="120"/>
        <v>193.2</v>
      </c>
      <c r="N1457" s="13">
        <f t="shared" si="121"/>
        <v>161</v>
      </c>
      <c r="O1457" s="14">
        <v>289.8</v>
      </c>
      <c r="P1457" s="11">
        <v>211</v>
      </c>
      <c r="Q1457" s="15">
        <v>1.7000000000000001E-2</v>
      </c>
      <c r="R1457" s="16">
        <v>1.1000000000000001</v>
      </c>
    </row>
    <row r="1458" spans="1:18" s="1" customFormat="1" ht="17.100000000000001" customHeight="1" outlineLevel="2" x14ac:dyDescent="0.2">
      <c r="A1458" s="19">
        <v>1376</v>
      </c>
      <c r="B1458" s="2" t="s">
        <v>22</v>
      </c>
      <c r="C1458" s="2" t="s">
        <v>5501</v>
      </c>
      <c r="D1458" s="2" t="s">
        <v>5502</v>
      </c>
      <c r="E1458" s="10" t="s">
        <v>5497</v>
      </c>
      <c r="F1458" s="10" t="s">
        <v>5503</v>
      </c>
      <c r="G1458" s="2" t="s">
        <v>4350</v>
      </c>
      <c r="H1458" s="2" t="s">
        <v>5500</v>
      </c>
      <c r="I1458" s="11">
        <v>8</v>
      </c>
      <c r="J1458" s="12" t="s">
        <v>25</v>
      </c>
      <c r="K1458" s="14">
        <v>482</v>
      </c>
      <c r="L1458" s="14">
        <v>401.7</v>
      </c>
      <c r="M1458" s="13">
        <f t="shared" si="120"/>
        <v>337.4</v>
      </c>
      <c r="N1458" s="13">
        <f t="shared" si="121"/>
        <v>281.20000000000005</v>
      </c>
      <c r="O1458" s="14">
        <v>506.1</v>
      </c>
      <c r="P1458" s="11">
        <v>13</v>
      </c>
      <c r="Q1458" s="15">
        <v>1.7000000000000001E-2</v>
      </c>
      <c r="R1458" s="16">
        <v>1.9</v>
      </c>
    </row>
    <row r="1459" spans="1:18" s="1" customFormat="1" ht="17.100000000000001" customHeight="1" outlineLevel="2" x14ac:dyDescent="0.2">
      <c r="A1459" s="19">
        <v>1377</v>
      </c>
      <c r="B1459" s="2" t="s">
        <v>22</v>
      </c>
      <c r="C1459" s="2" t="s">
        <v>5504</v>
      </c>
      <c r="D1459" s="2" t="s">
        <v>5505</v>
      </c>
      <c r="E1459" s="10" t="s">
        <v>5506</v>
      </c>
      <c r="F1459" s="2" t="s">
        <v>5507</v>
      </c>
      <c r="G1459" s="2" t="s">
        <v>4342</v>
      </c>
      <c r="H1459" s="2" t="s">
        <v>5508</v>
      </c>
      <c r="I1459" s="11">
        <v>8</v>
      </c>
      <c r="J1459" s="12" t="s">
        <v>25</v>
      </c>
      <c r="K1459" s="14">
        <v>517</v>
      </c>
      <c r="L1459" s="14">
        <v>430.9</v>
      </c>
      <c r="M1459" s="13">
        <f t="shared" si="120"/>
        <v>361.9</v>
      </c>
      <c r="N1459" s="13">
        <f t="shared" si="121"/>
        <v>301.60000000000002</v>
      </c>
      <c r="O1459" s="14">
        <v>542.9</v>
      </c>
      <c r="P1459" s="11">
        <v>231</v>
      </c>
      <c r="Q1459" s="15">
        <v>2.7E-2</v>
      </c>
      <c r="R1459" s="16">
        <v>2.2000000000000002</v>
      </c>
    </row>
    <row r="1460" spans="1:18" s="1" customFormat="1" ht="17.100000000000001" customHeight="1" outlineLevel="2" x14ac:dyDescent="0.2">
      <c r="A1460" s="19">
        <v>1378</v>
      </c>
      <c r="B1460" s="2" t="s">
        <v>22</v>
      </c>
      <c r="C1460" s="2" t="s">
        <v>5509</v>
      </c>
      <c r="D1460" s="2" t="s">
        <v>5510</v>
      </c>
      <c r="E1460" s="10" t="s">
        <v>5511</v>
      </c>
      <c r="F1460" s="2" t="s">
        <v>5512</v>
      </c>
      <c r="G1460" s="2" t="s">
        <v>4350</v>
      </c>
      <c r="H1460" s="2" t="s">
        <v>5508</v>
      </c>
      <c r="I1460" s="11">
        <v>8</v>
      </c>
      <c r="J1460" s="12" t="s">
        <v>25</v>
      </c>
      <c r="K1460" s="14">
        <v>680</v>
      </c>
      <c r="L1460" s="14">
        <v>566.70000000000005</v>
      </c>
      <c r="M1460" s="13">
        <f t="shared" si="120"/>
        <v>476</v>
      </c>
      <c r="N1460" s="13">
        <f t="shared" si="121"/>
        <v>396.70000000000005</v>
      </c>
      <c r="O1460" s="14">
        <v>714</v>
      </c>
      <c r="P1460" s="11">
        <v>350</v>
      </c>
      <c r="Q1460" s="15">
        <v>2.5000000000000001E-2</v>
      </c>
      <c r="R1460" s="16">
        <v>2.4</v>
      </c>
    </row>
    <row r="1461" spans="1:18" s="1" customFormat="1" ht="17.100000000000001" customHeight="1" outlineLevel="2" x14ac:dyDescent="0.2">
      <c r="A1461" s="19">
        <v>1379</v>
      </c>
      <c r="B1461" s="2" t="s">
        <v>22</v>
      </c>
      <c r="C1461" s="2" t="s">
        <v>5499</v>
      </c>
      <c r="D1461" s="2" t="s">
        <v>5513</v>
      </c>
      <c r="E1461" s="10" t="s">
        <v>5514</v>
      </c>
      <c r="F1461" s="10" t="s">
        <v>5515</v>
      </c>
      <c r="G1461" s="2" t="s">
        <v>5516</v>
      </c>
      <c r="H1461" s="2" t="s">
        <v>5517</v>
      </c>
      <c r="I1461" s="11">
        <v>10</v>
      </c>
      <c r="J1461" s="12" t="s">
        <v>25</v>
      </c>
      <c r="K1461" s="14">
        <v>439</v>
      </c>
      <c r="L1461" s="14">
        <v>365.9</v>
      </c>
      <c r="M1461" s="13">
        <f t="shared" si="120"/>
        <v>307.3</v>
      </c>
      <c r="N1461" s="13">
        <f t="shared" si="121"/>
        <v>256.10000000000002</v>
      </c>
      <c r="O1461" s="14">
        <v>461</v>
      </c>
      <c r="P1461" s="11">
        <v>416</v>
      </c>
      <c r="Q1461" s="15">
        <v>0.05</v>
      </c>
      <c r="R1461" s="16">
        <v>2.7</v>
      </c>
    </row>
    <row r="1462" spans="1:18" s="1" customFormat="1" ht="17.100000000000001" customHeight="1" outlineLevel="2" x14ac:dyDescent="0.2">
      <c r="A1462" s="19">
        <v>1380</v>
      </c>
      <c r="B1462" s="2" t="s">
        <v>22</v>
      </c>
      <c r="C1462" s="2" t="s">
        <v>5509</v>
      </c>
      <c r="D1462" s="2" t="s">
        <v>5518</v>
      </c>
      <c r="E1462" s="10" t="s">
        <v>5514</v>
      </c>
      <c r="F1462" s="10" t="s">
        <v>5519</v>
      </c>
      <c r="G1462" s="2" t="s">
        <v>4350</v>
      </c>
      <c r="I1462" s="11">
        <v>10</v>
      </c>
      <c r="J1462" s="12" t="s">
        <v>25</v>
      </c>
      <c r="K1462" s="14">
        <v>719</v>
      </c>
      <c r="L1462" s="14">
        <v>599.20000000000005</v>
      </c>
      <c r="M1462" s="13">
        <f t="shared" si="120"/>
        <v>503.3</v>
      </c>
      <c r="N1462" s="13">
        <f t="shared" si="121"/>
        <v>419.5</v>
      </c>
      <c r="O1462" s="14">
        <v>755</v>
      </c>
      <c r="P1462" s="11">
        <v>163</v>
      </c>
      <c r="Q1462" s="15">
        <v>0.05</v>
      </c>
      <c r="R1462" s="16">
        <v>3.8</v>
      </c>
    </row>
    <row r="1463" spans="1:18" s="1" customFormat="1" ht="17.100000000000001" customHeight="1" outlineLevel="2" x14ac:dyDescent="0.2">
      <c r="A1463" s="19">
        <v>1381</v>
      </c>
      <c r="B1463" s="2" t="s">
        <v>22</v>
      </c>
      <c r="C1463" s="2" t="s">
        <v>4333</v>
      </c>
      <c r="D1463" s="2" t="s">
        <v>5520</v>
      </c>
      <c r="E1463" s="10" t="s">
        <v>5521</v>
      </c>
      <c r="F1463" s="2" t="s">
        <v>5522</v>
      </c>
      <c r="G1463" s="2" t="s">
        <v>4342</v>
      </c>
      <c r="H1463" s="2" t="s">
        <v>5523</v>
      </c>
      <c r="I1463" s="11">
        <v>8</v>
      </c>
      <c r="J1463" s="12" t="s">
        <v>25</v>
      </c>
      <c r="K1463" s="14">
        <v>240</v>
      </c>
      <c r="L1463" s="14">
        <v>200</v>
      </c>
      <c r="M1463" s="13">
        <f t="shared" si="120"/>
        <v>168</v>
      </c>
      <c r="N1463" s="13">
        <f t="shared" si="121"/>
        <v>140</v>
      </c>
      <c r="O1463" s="14">
        <v>252</v>
      </c>
      <c r="P1463" s="11">
        <v>143</v>
      </c>
      <c r="Q1463" s="15">
        <v>2.8000000000000001E-2</v>
      </c>
      <c r="R1463" s="16">
        <v>0.5</v>
      </c>
    </row>
    <row r="1464" spans="1:18" s="1" customFormat="1" ht="17.100000000000001" customHeight="1" outlineLevel="2" x14ac:dyDescent="0.2">
      <c r="A1464" s="19">
        <v>1382</v>
      </c>
      <c r="B1464" s="2" t="s">
        <v>22</v>
      </c>
      <c r="C1464" s="2" t="s">
        <v>5509</v>
      </c>
      <c r="D1464" s="2" t="s">
        <v>5524</v>
      </c>
      <c r="E1464" s="10" t="s">
        <v>5521</v>
      </c>
      <c r="F1464" s="2" t="s">
        <v>5525</v>
      </c>
      <c r="G1464" s="2" t="s">
        <v>4350</v>
      </c>
      <c r="H1464" s="2" t="s">
        <v>5523</v>
      </c>
      <c r="I1464" s="11">
        <v>8</v>
      </c>
      <c r="J1464" s="12" t="s">
        <v>25</v>
      </c>
      <c r="K1464" s="14">
        <v>361</v>
      </c>
      <c r="L1464" s="14">
        <v>300.89999999999998</v>
      </c>
      <c r="M1464" s="13">
        <f t="shared" si="120"/>
        <v>252.7</v>
      </c>
      <c r="N1464" s="13">
        <f t="shared" si="121"/>
        <v>210.6</v>
      </c>
      <c r="O1464" s="14">
        <v>379.1</v>
      </c>
      <c r="P1464" s="11">
        <v>99</v>
      </c>
      <c r="Q1464" s="15">
        <v>2.8000000000000001E-2</v>
      </c>
      <c r="R1464" s="16">
        <v>0.6</v>
      </c>
    </row>
    <row r="1465" spans="1:18" s="1" customFormat="1" ht="17.100000000000001" customHeight="1" outlineLevel="2" x14ac:dyDescent="0.2">
      <c r="A1465" s="19">
        <v>1383</v>
      </c>
      <c r="B1465" s="2" t="s">
        <v>22</v>
      </c>
      <c r="C1465" s="2" t="s">
        <v>4736</v>
      </c>
      <c r="D1465" s="2" t="s">
        <v>5526</v>
      </c>
      <c r="E1465" s="10" t="s">
        <v>5527</v>
      </c>
      <c r="G1465" s="2" t="s">
        <v>5528</v>
      </c>
      <c r="H1465" s="2" t="s">
        <v>5529</v>
      </c>
      <c r="I1465" s="11">
        <v>10</v>
      </c>
      <c r="J1465" s="12" t="s">
        <v>25</v>
      </c>
      <c r="K1465" s="14">
        <v>138</v>
      </c>
      <c r="L1465" s="14">
        <v>115</v>
      </c>
      <c r="M1465" s="13">
        <f t="shared" si="120"/>
        <v>96.6</v>
      </c>
      <c r="N1465" s="13">
        <f t="shared" si="121"/>
        <v>80.5</v>
      </c>
      <c r="O1465" s="14">
        <v>144.9</v>
      </c>
      <c r="P1465" s="11">
        <v>998</v>
      </c>
      <c r="Q1465" s="15">
        <v>1.6E-2</v>
      </c>
      <c r="R1465" s="16">
        <v>1.1000000000000001</v>
      </c>
    </row>
    <row r="1466" spans="1:18" s="1" customFormat="1" ht="17.100000000000001" customHeight="1" outlineLevel="2" x14ac:dyDescent="0.2">
      <c r="A1466" s="19">
        <v>1384</v>
      </c>
      <c r="B1466" s="2" t="s">
        <v>22</v>
      </c>
      <c r="C1466" s="2" t="s">
        <v>5509</v>
      </c>
      <c r="D1466" s="2" t="s">
        <v>5530</v>
      </c>
      <c r="E1466" s="10" t="s">
        <v>5527</v>
      </c>
      <c r="G1466" s="2" t="s">
        <v>5528</v>
      </c>
      <c r="H1466" s="2" t="s">
        <v>5529</v>
      </c>
      <c r="I1466" s="11">
        <v>10</v>
      </c>
      <c r="J1466" s="12" t="s">
        <v>25</v>
      </c>
      <c r="K1466" s="14">
        <v>200</v>
      </c>
      <c r="L1466" s="14">
        <v>166.7</v>
      </c>
      <c r="M1466" s="13">
        <f t="shared" si="120"/>
        <v>140</v>
      </c>
      <c r="N1466" s="13">
        <f t="shared" si="121"/>
        <v>116.69999999999999</v>
      </c>
      <c r="O1466" s="14">
        <v>210</v>
      </c>
      <c r="P1466" s="11">
        <v>361</v>
      </c>
      <c r="Q1466" s="15">
        <v>1.6E-2</v>
      </c>
      <c r="R1466" s="16">
        <v>1.4</v>
      </c>
    </row>
    <row r="1467" spans="1:18" s="1" customFormat="1" ht="17.100000000000001" customHeight="1" outlineLevel="2" x14ac:dyDescent="0.2">
      <c r="A1467" s="19">
        <v>1385</v>
      </c>
      <c r="B1467" s="2" t="s">
        <v>22</v>
      </c>
      <c r="C1467" s="2" t="s">
        <v>5499</v>
      </c>
      <c r="D1467" s="2" t="s">
        <v>5531</v>
      </c>
      <c r="E1467" s="10" t="s">
        <v>5532</v>
      </c>
      <c r="F1467" s="2" t="s">
        <v>5533</v>
      </c>
      <c r="G1467" s="2" t="s">
        <v>4342</v>
      </c>
      <c r="H1467" s="2" t="s">
        <v>5534</v>
      </c>
      <c r="I1467" s="11">
        <v>8</v>
      </c>
      <c r="J1467" s="12" t="s">
        <v>25</v>
      </c>
      <c r="K1467" s="14">
        <v>235</v>
      </c>
      <c r="L1467" s="14">
        <v>195.9</v>
      </c>
      <c r="M1467" s="13">
        <f t="shared" si="120"/>
        <v>164.5</v>
      </c>
      <c r="N1467" s="13">
        <f t="shared" si="121"/>
        <v>137.1</v>
      </c>
      <c r="O1467" s="14">
        <v>246.8</v>
      </c>
      <c r="P1467" s="11">
        <v>492</v>
      </c>
      <c r="Q1467" s="15">
        <v>2.8000000000000001E-2</v>
      </c>
      <c r="R1467" s="16">
        <v>1.7</v>
      </c>
    </row>
    <row r="1468" spans="1:18" s="1" customFormat="1" ht="17.100000000000001" customHeight="1" outlineLevel="2" x14ac:dyDescent="0.2">
      <c r="A1468" s="19">
        <v>1386</v>
      </c>
      <c r="B1468" s="2" t="s">
        <v>22</v>
      </c>
      <c r="C1468" s="2" t="s">
        <v>5509</v>
      </c>
      <c r="D1468" s="2" t="s">
        <v>5535</v>
      </c>
      <c r="E1468" s="10" t="s">
        <v>5536</v>
      </c>
      <c r="F1468" s="2" t="s">
        <v>5537</v>
      </c>
      <c r="G1468" s="2" t="s">
        <v>4350</v>
      </c>
      <c r="H1468" s="2" t="s">
        <v>5534</v>
      </c>
      <c r="I1468" s="11">
        <v>8</v>
      </c>
      <c r="J1468" s="12" t="s">
        <v>25</v>
      </c>
      <c r="K1468" s="14">
        <v>466</v>
      </c>
      <c r="L1468" s="14">
        <v>388.4</v>
      </c>
      <c r="M1468" s="13">
        <f t="shared" si="120"/>
        <v>326.2</v>
      </c>
      <c r="N1468" s="13">
        <f t="shared" si="121"/>
        <v>271.90000000000003</v>
      </c>
      <c r="O1468" s="14">
        <v>489.3</v>
      </c>
      <c r="P1468" s="11">
        <v>173</v>
      </c>
      <c r="Q1468" s="15">
        <v>2.8000000000000001E-2</v>
      </c>
      <c r="R1468" s="16">
        <v>2.2000000000000002</v>
      </c>
    </row>
    <row r="1469" spans="1:18" s="1" customFormat="1" ht="17.100000000000001" customHeight="1" outlineLevel="2" x14ac:dyDescent="0.2">
      <c r="A1469" s="19">
        <v>1387</v>
      </c>
      <c r="B1469" s="2" t="s">
        <v>22</v>
      </c>
      <c r="C1469" s="2" t="s">
        <v>5538</v>
      </c>
      <c r="D1469" s="2" t="s">
        <v>5539</v>
      </c>
      <c r="E1469" s="10" t="s">
        <v>5540</v>
      </c>
      <c r="F1469" s="10" t="s">
        <v>5541</v>
      </c>
      <c r="G1469" s="2" t="s">
        <v>5542</v>
      </c>
      <c r="H1469" s="2" t="s">
        <v>5543</v>
      </c>
      <c r="I1469" s="11">
        <v>8</v>
      </c>
      <c r="J1469" s="12" t="s">
        <v>25</v>
      </c>
      <c r="K1469" s="14">
        <v>376</v>
      </c>
      <c r="L1469" s="14">
        <v>313.39999999999998</v>
      </c>
      <c r="M1469" s="13">
        <f t="shared" si="120"/>
        <v>263.2</v>
      </c>
      <c r="N1469" s="13">
        <f t="shared" si="121"/>
        <v>219.4</v>
      </c>
      <c r="O1469" s="14">
        <v>394.8</v>
      </c>
      <c r="P1469" s="11">
        <v>76</v>
      </c>
      <c r="Q1469" s="15">
        <v>4.2000000000000003E-2</v>
      </c>
      <c r="R1469" s="16">
        <v>3.1</v>
      </c>
    </row>
    <row r="1470" spans="1:18" s="1" customFormat="1" ht="17.100000000000001" customHeight="1" outlineLevel="2" x14ac:dyDescent="0.2">
      <c r="A1470" s="19">
        <v>1388</v>
      </c>
      <c r="B1470" s="2" t="s">
        <v>22</v>
      </c>
      <c r="C1470" s="2" t="s">
        <v>5509</v>
      </c>
      <c r="D1470" s="2" t="s">
        <v>5544</v>
      </c>
      <c r="E1470" s="10" t="s">
        <v>5545</v>
      </c>
      <c r="F1470" s="10" t="s">
        <v>5546</v>
      </c>
      <c r="G1470" s="2" t="s">
        <v>656</v>
      </c>
      <c r="H1470" s="2" t="s">
        <v>5543</v>
      </c>
      <c r="I1470" s="11">
        <v>8</v>
      </c>
      <c r="J1470" s="12" t="s">
        <v>25</v>
      </c>
      <c r="K1470" s="14">
        <v>564</v>
      </c>
      <c r="L1470" s="14">
        <v>470</v>
      </c>
      <c r="M1470" s="13">
        <f t="shared" si="120"/>
        <v>394.8</v>
      </c>
      <c r="N1470" s="13">
        <f t="shared" si="121"/>
        <v>329</v>
      </c>
      <c r="O1470" s="14">
        <v>592.20000000000005</v>
      </c>
      <c r="P1470" s="11">
        <v>21</v>
      </c>
      <c r="Q1470" s="15">
        <v>4.2000000000000003E-2</v>
      </c>
      <c r="R1470" s="16">
        <v>3.5</v>
      </c>
    </row>
    <row r="1471" spans="1:18" s="1" customFormat="1" ht="17.100000000000001" customHeight="1" outlineLevel="2" x14ac:dyDescent="0.2">
      <c r="A1471" s="19">
        <v>1389</v>
      </c>
      <c r="B1471" s="2" t="s">
        <v>22</v>
      </c>
      <c r="C1471" s="2" t="s">
        <v>4736</v>
      </c>
      <c r="D1471" s="2" t="s">
        <v>5547</v>
      </c>
      <c r="E1471" s="10" t="s">
        <v>5548</v>
      </c>
      <c r="F1471" s="2" t="s">
        <v>5549</v>
      </c>
      <c r="G1471" s="2" t="s">
        <v>4342</v>
      </c>
      <c r="H1471" s="2" t="s">
        <v>5550</v>
      </c>
      <c r="I1471" s="11">
        <v>8</v>
      </c>
      <c r="J1471" s="12" t="s">
        <v>25</v>
      </c>
      <c r="K1471" s="14">
        <v>341</v>
      </c>
      <c r="L1471" s="14">
        <v>284.2</v>
      </c>
      <c r="M1471" s="13">
        <f t="shared" ref="M1471:M1486" si="122">ROUNDUP(K1471*(1-$M$6),1)</f>
        <v>238.7</v>
      </c>
      <c r="N1471" s="13">
        <f t="shared" ref="N1471:N1486" si="123">ROUNDUP(M1471/1.2,1)</f>
        <v>199</v>
      </c>
      <c r="O1471" s="14">
        <v>358.1</v>
      </c>
      <c r="P1471" s="11">
        <v>49</v>
      </c>
      <c r="Q1471" s="15">
        <v>2.8000000000000001E-2</v>
      </c>
      <c r="R1471" s="16">
        <v>2.2000000000000002</v>
      </c>
    </row>
    <row r="1472" spans="1:18" s="1" customFormat="1" ht="17.100000000000001" customHeight="1" outlineLevel="2" x14ac:dyDescent="0.2">
      <c r="A1472" s="19">
        <v>1390</v>
      </c>
      <c r="B1472" s="2" t="s">
        <v>22</v>
      </c>
      <c r="C1472" s="2" t="s">
        <v>4343</v>
      </c>
      <c r="D1472" s="2" t="s">
        <v>5551</v>
      </c>
      <c r="E1472" s="10" t="s">
        <v>5548</v>
      </c>
      <c r="F1472" s="2" t="s">
        <v>5552</v>
      </c>
      <c r="H1472" s="2" t="s">
        <v>5550</v>
      </c>
      <c r="I1472" s="11">
        <v>8</v>
      </c>
      <c r="J1472" s="12" t="s">
        <v>25</v>
      </c>
      <c r="K1472" s="14">
        <v>488</v>
      </c>
      <c r="L1472" s="14">
        <v>406.7</v>
      </c>
      <c r="M1472" s="13">
        <f t="shared" si="122"/>
        <v>341.6</v>
      </c>
      <c r="N1472" s="13">
        <f t="shared" si="123"/>
        <v>284.70000000000005</v>
      </c>
      <c r="O1472" s="14">
        <v>512.4</v>
      </c>
      <c r="P1472" s="11">
        <v>40</v>
      </c>
      <c r="Q1472" s="15">
        <v>2.8000000000000001E-2</v>
      </c>
      <c r="R1472" s="16">
        <v>2.9</v>
      </c>
    </row>
    <row r="1473" spans="1:19" s="1" customFormat="1" ht="17.100000000000001" customHeight="1" outlineLevel="2" x14ac:dyDescent="0.2">
      <c r="A1473" s="19">
        <v>1391</v>
      </c>
      <c r="B1473" s="2" t="s">
        <v>22</v>
      </c>
      <c r="C1473" s="2" t="s">
        <v>4736</v>
      </c>
      <c r="D1473" s="2" t="s">
        <v>5553</v>
      </c>
      <c r="E1473" s="10" t="s">
        <v>5554</v>
      </c>
      <c r="F1473" s="2" t="s">
        <v>5555</v>
      </c>
      <c r="G1473" s="2" t="s">
        <v>5556</v>
      </c>
      <c r="H1473" s="2" t="s">
        <v>5557</v>
      </c>
      <c r="I1473" s="11">
        <v>8</v>
      </c>
      <c r="J1473" s="12" t="s">
        <v>25</v>
      </c>
      <c r="K1473" s="14">
        <v>396</v>
      </c>
      <c r="L1473" s="14">
        <v>330</v>
      </c>
      <c r="M1473" s="13">
        <f t="shared" si="122"/>
        <v>277.2</v>
      </c>
      <c r="N1473" s="13">
        <f t="shared" si="123"/>
        <v>231</v>
      </c>
      <c r="O1473" s="14">
        <v>415.8</v>
      </c>
      <c r="P1473" s="11">
        <v>59</v>
      </c>
      <c r="Q1473" s="15">
        <v>2.7E-2</v>
      </c>
      <c r="R1473" s="16">
        <v>2.2000000000000002</v>
      </c>
    </row>
    <row r="1474" spans="1:19" s="1" customFormat="1" ht="17.100000000000001" customHeight="1" outlineLevel="2" x14ac:dyDescent="0.2">
      <c r="A1474" s="19">
        <v>1392</v>
      </c>
      <c r="B1474" s="2" t="s">
        <v>22</v>
      </c>
      <c r="C1474" s="2" t="s">
        <v>4343</v>
      </c>
      <c r="D1474" s="2" t="s">
        <v>5558</v>
      </c>
      <c r="E1474" s="10" t="s">
        <v>5554</v>
      </c>
      <c r="F1474" s="2" t="s">
        <v>5559</v>
      </c>
      <c r="G1474" s="2" t="s">
        <v>5560</v>
      </c>
      <c r="H1474" s="2" t="s">
        <v>5557</v>
      </c>
      <c r="I1474" s="11">
        <v>8</v>
      </c>
      <c r="J1474" s="12" t="s">
        <v>25</v>
      </c>
      <c r="K1474" s="14">
        <v>781</v>
      </c>
      <c r="L1474" s="14">
        <v>650.9</v>
      </c>
      <c r="M1474" s="13">
        <f t="shared" si="122"/>
        <v>546.70000000000005</v>
      </c>
      <c r="N1474" s="13">
        <f t="shared" si="123"/>
        <v>455.6</v>
      </c>
      <c r="O1474" s="14">
        <v>820.1</v>
      </c>
      <c r="P1474" s="11">
        <v>49</v>
      </c>
      <c r="Q1474" s="15">
        <v>2.7E-2</v>
      </c>
      <c r="R1474" s="16">
        <v>3</v>
      </c>
    </row>
    <row r="1475" spans="1:19" s="1" customFormat="1" ht="17.100000000000001" customHeight="1" outlineLevel="2" x14ac:dyDescent="0.2">
      <c r="A1475" s="19">
        <v>1393</v>
      </c>
      <c r="B1475" s="2" t="s">
        <v>22</v>
      </c>
      <c r="C1475" s="2" t="s">
        <v>4736</v>
      </c>
      <c r="D1475" s="2" t="s">
        <v>5561</v>
      </c>
      <c r="E1475" s="10" t="s">
        <v>5562</v>
      </c>
      <c r="F1475" s="2" t="s">
        <v>5563</v>
      </c>
      <c r="G1475" s="2" t="s">
        <v>4342</v>
      </c>
      <c r="H1475" s="2" t="s">
        <v>5564</v>
      </c>
      <c r="I1475" s="11">
        <v>8</v>
      </c>
      <c r="J1475" s="12" t="s">
        <v>25</v>
      </c>
      <c r="K1475" s="14">
        <v>239</v>
      </c>
      <c r="L1475" s="14">
        <v>199.2</v>
      </c>
      <c r="M1475" s="13">
        <f t="shared" si="122"/>
        <v>167.3</v>
      </c>
      <c r="N1475" s="13">
        <f t="shared" si="123"/>
        <v>139.5</v>
      </c>
      <c r="O1475" s="14">
        <v>251</v>
      </c>
      <c r="P1475" s="11">
        <v>170</v>
      </c>
      <c r="Q1475" s="15">
        <v>1.4999999999999999E-2</v>
      </c>
      <c r="R1475" s="16">
        <v>1.4</v>
      </c>
    </row>
    <row r="1476" spans="1:19" s="1" customFormat="1" ht="17.100000000000001" customHeight="1" outlineLevel="2" x14ac:dyDescent="0.2">
      <c r="A1476" s="19">
        <v>1394</v>
      </c>
      <c r="B1476" s="2" t="s">
        <v>22</v>
      </c>
      <c r="C1476" s="2" t="s">
        <v>4343</v>
      </c>
      <c r="D1476" s="2" t="s">
        <v>5565</v>
      </c>
      <c r="E1476" s="10" t="s">
        <v>5562</v>
      </c>
      <c r="F1476" s="2" t="s">
        <v>5563</v>
      </c>
      <c r="G1476" s="2" t="s">
        <v>4350</v>
      </c>
      <c r="H1476" s="2" t="s">
        <v>5564</v>
      </c>
      <c r="I1476" s="11">
        <v>8</v>
      </c>
      <c r="J1476" s="12" t="s">
        <v>25</v>
      </c>
      <c r="K1476" s="14">
        <v>301</v>
      </c>
      <c r="L1476" s="14">
        <v>250.9</v>
      </c>
      <c r="M1476" s="13">
        <f t="shared" si="122"/>
        <v>210.7</v>
      </c>
      <c r="N1476" s="13">
        <f t="shared" si="123"/>
        <v>175.6</v>
      </c>
      <c r="O1476" s="14">
        <v>316.10000000000002</v>
      </c>
      <c r="P1476" s="11">
        <v>137</v>
      </c>
      <c r="Q1476" s="15">
        <v>1.4999999999999999E-2</v>
      </c>
      <c r="R1476" s="16">
        <v>1.9</v>
      </c>
    </row>
    <row r="1477" spans="1:19" s="1" customFormat="1" ht="17.100000000000001" customHeight="1" outlineLevel="2" x14ac:dyDescent="0.2">
      <c r="A1477" s="19">
        <v>1395</v>
      </c>
      <c r="B1477" s="2" t="s">
        <v>22</v>
      </c>
      <c r="C1477" s="2" t="s">
        <v>4736</v>
      </c>
      <c r="D1477" s="2" t="s">
        <v>5566</v>
      </c>
      <c r="E1477" s="10" t="s">
        <v>5567</v>
      </c>
      <c r="F1477" s="2" t="s">
        <v>5568</v>
      </c>
      <c r="G1477" s="2" t="s">
        <v>4342</v>
      </c>
      <c r="H1477" s="2" t="s">
        <v>5569</v>
      </c>
      <c r="I1477" s="11">
        <v>8</v>
      </c>
      <c r="J1477" s="12" t="s">
        <v>25</v>
      </c>
      <c r="K1477" s="14">
        <v>239</v>
      </c>
      <c r="L1477" s="14">
        <v>199.2</v>
      </c>
      <c r="M1477" s="13">
        <f t="shared" si="122"/>
        <v>167.3</v>
      </c>
      <c r="N1477" s="13">
        <f t="shared" si="123"/>
        <v>139.5</v>
      </c>
      <c r="O1477" s="14">
        <v>251</v>
      </c>
      <c r="P1477" s="11">
        <v>338</v>
      </c>
      <c r="Q1477" s="15">
        <v>2.8000000000000001E-2</v>
      </c>
      <c r="R1477" s="16">
        <v>1.4</v>
      </c>
    </row>
    <row r="1478" spans="1:19" s="1" customFormat="1" ht="17.100000000000001" customHeight="1" outlineLevel="2" x14ac:dyDescent="0.2">
      <c r="A1478" s="19">
        <v>1396</v>
      </c>
      <c r="B1478" s="2" t="s">
        <v>22</v>
      </c>
      <c r="C1478" s="2" t="s">
        <v>4343</v>
      </c>
      <c r="D1478" s="2" t="s">
        <v>5570</v>
      </c>
      <c r="E1478" s="10" t="s">
        <v>5567</v>
      </c>
      <c r="F1478" s="2" t="s">
        <v>5571</v>
      </c>
      <c r="G1478" s="2" t="s">
        <v>4350</v>
      </c>
      <c r="H1478" s="2" t="s">
        <v>5569</v>
      </c>
      <c r="I1478" s="11">
        <v>8</v>
      </c>
      <c r="J1478" s="12" t="s">
        <v>25</v>
      </c>
      <c r="K1478" s="14">
        <v>280</v>
      </c>
      <c r="L1478" s="14">
        <v>233.4</v>
      </c>
      <c r="M1478" s="13">
        <f t="shared" si="122"/>
        <v>196</v>
      </c>
      <c r="N1478" s="13">
        <f t="shared" si="123"/>
        <v>163.4</v>
      </c>
      <c r="O1478" s="14">
        <v>294</v>
      </c>
      <c r="P1478" s="11">
        <v>199</v>
      </c>
      <c r="Q1478" s="15">
        <v>2.8000000000000001E-2</v>
      </c>
      <c r="R1478" s="16">
        <v>1.7</v>
      </c>
    </row>
    <row r="1479" spans="1:19" s="1" customFormat="1" ht="17.100000000000001" customHeight="1" outlineLevel="2" x14ac:dyDescent="0.2">
      <c r="A1479" s="19">
        <v>1397</v>
      </c>
      <c r="B1479" s="2" t="s">
        <v>22</v>
      </c>
      <c r="C1479" s="2" t="s">
        <v>4736</v>
      </c>
      <c r="D1479" s="2" t="s">
        <v>5572</v>
      </c>
      <c r="E1479" s="10" t="s">
        <v>5573</v>
      </c>
      <c r="F1479" s="2" t="s">
        <v>5574</v>
      </c>
      <c r="G1479" s="2" t="s">
        <v>4342</v>
      </c>
      <c r="H1479" s="2" t="s">
        <v>5575</v>
      </c>
      <c r="I1479" s="11">
        <v>8</v>
      </c>
      <c r="J1479" s="12" t="s">
        <v>25</v>
      </c>
      <c r="K1479" s="14">
        <v>163</v>
      </c>
      <c r="L1479" s="14">
        <v>135.9</v>
      </c>
      <c r="M1479" s="13">
        <f t="shared" si="122"/>
        <v>114.1</v>
      </c>
      <c r="N1479" s="13">
        <f t="shared" si="123"/>
        <v>95.1</v>
      </c>
      <c r="O1479" s="14">
        <v>171.2</v>
      </c>
      <c r="P1479" s="11">
        <v>29</v>
      </c>
      <c r="Q1479" s="15">
        <v>1.4999999999999999E-2</v>
      </c>
      <c r="R1479" s="16">
        <v>1.2</v>
      </c>
    </row>
    <row r="1480" spans="1:19" s="1" customFormat="1" ht="17.100000000000001" customHeight="1" outlineLevel="2" x14ac:dyDescent="0.2">
      <c r="A1480" s="19">
        <v>1398</v>
      </c>
      <c r="B1480" s="2" t="s">
        <v>22</v>
      </c>
      <c r="C1480" s="2" t="s">
        <v>4343</v>
      </c>
      <c r="D1480" s="2" t="s">
        <v>5576</v>
      </c>
      <c r="E1480" s="10" t="s">
        <v>5577</v>
      </c>
      <c r="F1480" s="2" t="s">
        <v>5578</v>
      </c>
      <c r="H1480" s="2" t="s">
        <v>5575</v>
      </c>
      <c r="I1480" s="11">
        <v>8</v>
      </c>
      <c r="J1480" s="12" t="s">
        <v>25</v>
      </c>
      <c r="K1480" s="14">
        <v>243</v>
      </c>
      <c r="L1480" s="14">
        <v>202.5</v>
      </c>
      <c r="M1480" s="13">
        <f t="shared" si="122"/>
        <v>170.1</v>
      </c>
      <c r="N1480" s="13">
        <f t="shared" si="123"/>
        <v>141.79999999999998</v>
      </c>
      <c r="O1480" s="14">
        <v>255.2</v>
      </c>
      <c r="P1480" s="11">
        <v>110</v>
      </c>
      <c r="Q1480" s="15">
        <v>1.4999999999999999E-2</v>
      </c>
      <c r="R1480" s="16">
        <v>1.5</v>
      </c>
    </row>
    <row r="1481" spans="1:19" s="1" customFormat="1" ht="17.100000000000001" customHeight="1" outlineLevel="2" x14ac:dyDescent="0.2">
      <c r="A1481" s="19">
        <v>1399</v>
      </c>
      <c r="B1481" s="2" t="s">
        <v>22</v>
      </c>
      <c r="C1481" s="2" t="s">
        <v>5504</v>
      </c>
      <c r="D1481" s="2" t="s">
        <v>5579</v>
      </c>
      <c r="E1481" s="10" t="s">
        <v>5580</v>
      </c>
      <c r="F1481" s="2" t="s">
        <v>5581</v>
      </c>
      <c r="G1481" s="2" t="s">
        <v>4342</v>
      </c>
      <c r="H1481" s="2" t="s">
        <v>5582</v>
      </c>
      <c r="I1481" s="11">
        <v>10</v>
      </c>
      <c r="J1481" s="12" t="s">
        <v>25</v>
      </c>
      <c r="K1481" s="14">
        <v>474</v>
      </c>
      <c r="L1481" s="14">
        <v>395</v>
      </c>
      <c r="M1481" s="13">
        <f t="shared" si="122"/>
        <v>331.8</v>
      </c>
      <c r="N1481" s="13">
        <f t="shared" si="123"/>
        <v>276.5</v>
      </c>
      <c r="O1481" s="14">
        <v>497.7</v>
      </c>
      <c r="P1481" s="11">
        <v>66</v>
      </c>
      <c r="Q1481" s="15">
        <v>0.03</v>
      </c>
      <c r="R1481" s="16">
        <v>1.9</v>
      </c>
    </row>
    <row r="1482" spans="1:19" s="1" customFormat="1" ht="17.100000000000001" customHeight="1" outlineLevel="2" x14ac:dyDescent="0.2">
      <c r="A1482" s="19">
        <v>1400</v>
      </c>
      <c r="B1482" s="2" t="s">
        <v>22</v>
      </c>
      <c r="C1482" s="2" t="s">
        <v>5509</v>
      </c>
      <c r="D1482" s="2" t="s">
        <v>5583</v>
      </c>
      <c r="E1482" s="10" t="s">
        <v>5584</v>
      </c>
      <c r="F1482" s="2" t="s">
        <v>5585</v>
      </c>
      <c r="G1482" s="2" t="s">
        <v>4350</v>
      </c>
      <c r="H1482" s="2" t="s">
        <v>5582</v>
      </c>
      <c r="I1482" s="11">
        <v>10</v>
      </c>
      <c r="J1482" s="12" t="s">
        <v>25</v>
      </c>
      <c r="K1482" s="14">
        <v>709</v>
      </c>
      <c r="L1482" s="14">
        <v>590.9</v>
      </c>
      <c r="M1482" s="13">
        <f t="shared" si="122"/>
        <v>496.3</v>
      </c>
      <c r="N1482" s="13">
        <f t="shared" si="123"/>
        <v>413.6</v>
      </c>
      <c r="O1482" s="14">
        <v>744.5</v>
      </c>
      <c r="P1482" s="11">
        <v>95</v>
      </c>
      <c r="Q1482" s="15">
        <v>0.03</v>
      </c>
      <c r="R1482" s="16">
        <v>2.2000000000000002</v>
      </c>
    </row>
    <row r="1483" spans="1:19" s="1" customFormat="1" ht="17.100000000000001" customHeight="1" outlineLevel="2" x14ac:dyDescent="0.2">
      <c r="A1483" s="19">
        <v>1401</v>
      </c>
      <c r="B1483" s="2" t="s">
        <v>22</v>
      </c>
      <c r="C1483" s="2" t="s">
        <v>5499</v>
      </c>
      <c r="D1483" s="2" t="s">
        <v>5586</v>
      </c>
      <c r="E1483" s="10" t="s">
        <v>5587</v>
      </c>
      <c r="F1483" s="2" t="s">
        <v>5588</v>
      </c>
      <c r="G1483" s="2" t="s">
        <v>4342</v>
      </c>
      <c r="H1483" s="2" t="s">
        <v>5589</v>
      </c>
      <c r="I1483" s="11">
        <v>8</v>
      </c>
      <c r="K1483" s="14">
        <v>684</v>
      </c>
      <c r="L1483" s="14">
        <v>570</v>
      </c>
      <c r="M1483" s="13">
        <f t="shared" si="122"/>
        <v>478.8</v>
      </c>
      <c r="N1483" s="13">
        <f t="shared" si="123"/>
        <v>399</v>
      </c>
      <c r="O1483" s="14">
        <v>718.2</v>
      </c>
      <c r="P1483" s="11">
        <v>107</v>
      </c>
      <c r="Q1483" s="15">
        <v>2.9000000000000001E-2</v>
      </c>
      <c r="R1483" s="16">
        <v>2</v>
      </c>
    </row>
    <row r="1484" spans="1:19" s="1" customFormat="1" ht="17.100000000000001" customHeight="1" outlineLevel="2" x14ac:dyDescent="0.2">
      <c r="A1484" s="19">
        <v>1402</v>
      </c>
      <c r="B1484" s="2" t="s">
        <v>22</v>
      </c>
      <c r="C1484" s="2" t="s">
        <v>4343</v>
      </c>
      <c r="D1484" s="2" t="s">
        <v>5590</v>
      </c>
      <c r="E1484" s="10" t="s">
        <v>5587</v>
      </c>
      <c r="F1484" s="2" t="s">
        <v>5591</v>
      </c>
      <c r="G1484" s="2" t="s">
        <v>4350</v>
      </c>
      <c r="H1484" s="2" t="s">
        <v>5589</v>
      </c>
      <c r="I1484" s="11">
        <v>8</v>
      </c>
      <c r="K1484" s="14">
        <v>867</v>
      </c>
      <c r="L1484" s="14">
        <v>722.5</v>
      </c>
      <c r="M1484" s="13">
        <f t="shared" si="122"/>
        <v>606.9</v>
      </c>
      <c r="N1484" s="13">
        <f t="shared" si="123"/>
        <v>505.8</v>
      </c>
      <c r="O1484" s="14">
        <v>910.4</v>
      </c>
      <c r="P1484" s="11">
        <v>110</v>
      </c>
      <c r="Q1484" s="15">
        <v>2.9000000000000001E-2</v>
      </c>
      <c r="R1484" s="16">
        <v>2.6</v>
      </c>
    </row>
    <row r="1485" spans="1:19" s="1" customFormat="1" ht="17.100000000000001" customHeight="1" outlineLevel="2" x14ac:dyDescent="0.2">
      <c r="A1485" s="19">
        <v>1403</v>
      </c>
      <c r="B1485" s="2" t="s">
        <v>22</v>
      </c>
      <c r="C1485" s="2" t="s">
        <v>5499</v>
      </c>
      <c r="D1485" s="2" t="s">
        <v>5592</v>
      </c>
      <c r="E1485" s="10" t="s">
        <v>5593</v>
      </c>
      <c r="F1485" s="10" t="s">
        <v>5594</v>
      </c>
      <c r="G1485" s="2" t="s">
        <v>4342</v>
      </c>
      <c r="H1485" s="2" t="s">
        <v>5595</v>
      </c>
      <c r="I1485" s="11">
        <v>10</v>
      </c>
      <c r="K1485" s="14">
        <v>497</v>
      </c>
      <c r="L1485" s="14">
        <v>414.2</v>
      </c>
      <c r="M1485" s="13">
        <f t="shared" si="122"/>
        <v>347.9</v>
      </c>
      <c r="N1485" s="13">
        <f t="shared" si="123"/>
        <v>290</v>
      </c>
      <c r="O1485" s="14">
        <v>521.9</v>
      </c>
      <c r="P1485" s="11">
        <v>105</v>
      </c>
      <c r="Q1485" s="15">
        <v>4.4999999999999998E-2</v>
      </c>
      <c r="R1485" s="16">
        <v>3.1</v>
      </c>
    </row>
    <row r="1486" spans="1:19" s="1" customFormat="1" ht="17.100000000000001" customHeight="1" outlineLevel="2" x14ac:dyDescent="0.2">
      <c r="A1486" s="19">
        <v>1404</v>
      </c>
      <c r="B1486" s="2" t="s">
        <v>22</v>
      </c>
      <c r="C1486" s="2" t="s">
        <v>5499</v>
      </c>
      <c r="D1486" s="2" t="s">
        <v>5596</v>
      </c>
      <c r="E1486" s="10" t="s">
        <v>5593</v>
      </c>
      <c r="F1486" s="10" t="s">
        <v>5597</v>
      </c>
      <c r="G1486" s="2" t="s">
        <v>4350</v>
      </c>
      <c r="H1486" s="2" t="s">
        <v>5595</v>
      </c>
      <c r="I1486" s="11">
        <v>10</v>
      </c>
      <c r="K1486" s="14">
        <v>714</v>
      </c>
      <c r="L1486" s="14">
        <v>595</v>
      </c>
      <c r="M1486" s="13">
        <f t="shared" si="122"/>
        <v>499.8</v>
      </c>
      <c r="N1486" s="13">
        <f t="shared" si="123"/>
        <v>416.5</v>
      </c>
      <c r="O1486" s="14">
        <v>749.7</v>
      </c>
      <c r="P1486" s="11">
        <v>100</v>
      </c>
      <c r="Q1486" s="15">
        <v>4.4999999999999998E-2</v>
      </c>
      <c r="R1486" s="16">
        <v>4.3</v>
      </c>
    </row>
    <row r="1487" spans="1:19" ht="18.95" hidden="1" customHeight="1" outlineLevel="1" x14ac:dyDescent="0.3">
      <c r="A1487" s="7"/>
      <c r="B1487" s="7"/>
      <c r="C1487" s="8" t="s">
        <v>5598</v>
      </c>
      <c r="D1487" s="7"/>
      <c r="E1487" s="7"/>
      <c r="F1487" s="7"/>
      <c r="G1487" s="7"/>
      <c r="H1487" s="7"/>
      <c r="I1487" s="7"/>
      <c r="J1487" s="7"/>
      <c r="K1487" s="7"/>
      <c r="L1487" s="7"/>
      <c r="M1487" s="7"/>
      <c r="N1487" s="7"/>
      <c r="O1487" s="7"/>
      <c r="P1487" s="7"/>
      <c r="Q1487" s="7"/>
      <c r="R1487" s="7"/>
      <c r="S1487" s="7"/>
    </row>
    <row r="1488" spans="1:19" s="1" customFormat="1" ht="17.100000000000001" customHeight="1" outlineLevel="2" x14ac:dyDescent="0.2">
      <c r="A1488" s="19">
        <v>1405</v>
      </c>
      <c r="B1488" s="2" t="s">
        <v>87</v>
      </c>
      <c r="C1488" s="2" t="s">
        <v>5599</v>
      </c>
      <c r="D1488" s="2" t="s">
        <v>5600</v>
      </c>
      <c r="E1488" s="10" t="s">
        <v>5601</v>
      </c>
      <c r="F1488" s="10" t="s">
        <v>5602</v>
      </c>
      <c r="H1488" s="2" t="s">
        <v>5603</v>
      </c>
      <c r="I1488" s="11">
        <v>14</v>
      </c>
      <c r="J1488" s="12" t="s">
        <v>25</v>
      </c>
      <c r="K1488" s="14">
        <v>95</v>
      </c>
      <c r="L1488" s="14">
        <v>79.2</v>
      </c>
      <c r="M1488" s="13">
        <f t="shared" ref="M1488:M1515" si="124">ROUNDUP(K1488*(1-$M$6),1)</f>
        <v>66.5</v>
      </c>
      <c r="N1488" s="13">
        <f t="shared" ref="N1488:N1515" si="125">ROUNDUP(M1488/1.2,1)</f>
        <v>55.5</v>
      </c>
      <c r="O1488" s="14">
        <v>99.8</v>
      </c>
      <c r="P1488" s="11">
        <v>41</v>
      </c>
      <c r="Q1488" s="15">
        <v>1.2E-2</v>
      </c>
      <c r="R1488" s="16">
        <v>1.3</v>
      </c>
    </row>
    <row r="1489" spans="1:18" s="1" customFormat="1" ht="17.100000000000001" customHeight="1" outlineLevel="2" x14ac:dyDescent="0.2">
      <c r="A1489" s="19">
        <v>1406</v>
      </c>
      <c r="B1489" s="2" t="s">
        <v>22</v>
      </c>
      <c r="C1489" s="2" t="s">
        <v>5599</v>
      </c>
      <c r="D1489" s="2" t="s">
        <v>5604</v>
      </c>
      <c r="E1489" s="10" t="s">
        <v>5605</v>
      </c>
      <c r="F1489" s="10" t="s">
        <v>5606</v>
      </c>
      <c r="G1489" s="2" t="s">
        <v>5607</v>
      </c>
      <c r="H1489" s="2" t="s">
        <v>5608</v>
      </c>
      <c r="I1489" s="11">
        <v>18</v>
      </c>
      <c r="K1489" s="14">
        <v>140</v>
      </c>
      <c r="L1489" s="14">
        <v>116.7</v>
      </c>
      <c r="M1489" s="13">
        <f t="shared" si="124"/>
        <v>98</v>
      </c>
      <c r="N1489" s="13">
        <f t="shared" si="125"/>
        <v>81.699999999999989</v>
      </c>
      <c r="O1489" s="14">
        <v>147</v>
      </c>
      <c r="P1489" s="11">
        <v>447</v>
      </c>
      <c r="Q1489" s="15">
        <v>2.9000000000000001E-2</v>
      </c>
      <c r="R1489" s="16">
        <v>4</v>
      </c>
    </row>
    <row r="1490" spans="1:18" s="1" customFormat="1" ht="17.100000000000001" customHeight="1" outlineLevel="2" x14ac:dyDescent="0.2">
      <c r="A1490" s="19">
        <v>1407</v>
      </c>
      <c r="B1490" s="2" t="s">
        <v>87</v>
      </c>
      <c r="C1490" s="2" t="s">
        <v>5599</v>
      </c>
      <c r="D1490" s="2" t="s">
        <v>5609</v>
      </c>
      <c r="E1490" s="10" t="s">
        <v>5605</v>
      </c>
      <c r="F1490" s="10" t="s">
        <v>5610</v>
      </c>
      <c r="G1490" s="2" t="s">
        <v>5611</v>
      </c>
      <c r="H1490" s="2" t="s">
        <v>5608</v>
      </c>
      <c r="I1490" s="11">
        <v>18</v>
      </c>
      <c r="K1490" s="14">
        <v>139</v>
      </c>
      <c r="L1490" s="14">
        <v>115.9</v>
      </c>
      <c r="M1490" s="13">
        <f t="shared" si="124"/>
        <v>97.3</v>
      </c>
      <c r="N1490" s="13">
        <f t="shared" si="125"/>
        <v>81.099999999999994</v>
      </c>
      <c r="O1490" s="14">
        <v>146</v>
      </c>
      <c r="P1490" s="18">
        <v>4939</v>
      </c>
      <c r="Q1490" s="15">
        <v>2.7E-2</v>
      </c>
      <c r="R1490" s="16">
        <v>3.1</v>
      </c>
    </row>
    <row r="1491" spans="1:18" s="1" customFormat="1" ht="17.100000000000001" customHeight="1" outlineLevel="2" x14ac:dyDescent="0.2">
      <c r="A1491" s="19">
        <v>1408</v>
      </c>
      <c r="B1491" s="2" t="s">
        <v>22</v>
      </c>
      <c r="C1491" s="2" t="s">
        <v>5599</v>
      </c>
      <c r="D1491" s="2" t="s">
        <v>5612</v>
      </c>
      <c r="E1491" s="10" t="s">
        <v>5613</v>
      </c>
      <c r="F1491" s="10" t="s">
        <v>5614</v>
      </c>
      <c r="G1491" s="2" t="s">
        <v>5615</v>
      </c>
      <c r="H1491" s="2" t="s">
        <v>5603</v>
      </c>
      <c r="I1491" s="11">
        <v>32</v>
      </c>
      <c r="K1491" s="14">
        <v>123</v>
      </c>
      <c r="L1491" s="14">
        <v>102.5</v>
      </c>
      <c r="M1491" s="13">
        <f t="shared" si="124"/>
        <v>86.1</v>
      </c>
      <c r="N1491" s="13">
        <f t="shared" si="125"/>
        <v>71.8</v>
      </c>
      <c r="O1491" s="14">
        <v>129.19999999999999</v>
      </c>
      <c r="P1491" s="18">
        <v>2377</v>
      </c>
      <c r="Q1491" s="15">
        <v>2.9000000000000001E-2</v>
      </c>
      <c r="R1491" s="16">
        <v>4.0999999999999996</v>
      </c>
    </row>
    <row r="1492" spans="1:18" s="1" customFormat="1" ht="17.100000000000001" customHeight="1" outlineLevel="2" x14ac:dyDescent="0.2">
      <c r="A1492" s="19">
        <v>1409</v>
      </c>
      <c r="B1492" s="2" t="s">
        <v>87</v>
      </c>
      <c r="C1492" s="2" t="s">
        <v>5599</v>
      </c>
      <c r="D1492" s="2" t="s">
        <v>5616</v>
      </c>
      <c r="E1492" s="10" t="s">
        <v>5613</v>
      </c>
      <c r="F1492" s="10" t="s">
        <v>5617</v>
      </c>
      <c r="H1492" s="2" t="s">
        <v>5618</v>
      </c>
      <c r="I1492" s="11">
        <v>14</v>
      </c>
      <c r="K1492" s="14">
        <v>98</v>
      </c>
      <c r="L1492" s="14">
        <v>81.7</v>
      </c>
      <c r="M1492" s="13">
        <f t="shared" si="124"/>
        <v>68.599999999999994</v>
      </c>
      <c r="N1492" s="13">
        <f t="shared" si="125"/>
        <v>57.2</v>
      </c>
      <c r="O1492" s="14">
        <v>102.9</v>
      </c>
      <c r="P1492" s="18">
        <v>4091</v>
      </c>
      <c r="Q1492" s="15">
        <v>1.2E-2</v>
      </c>
      <c r="R1492" s="16">
        <v>1.9</v>
      </c>
    </row>
    <row r="1493" spans="1:18" s="1" customFormat="1" ht="17.100000000000001" customHeight="1" outlineLevel="2" x14ac:dyDescent="0.2">
      <c r="A1493" s="19">
        <v>1410</v>
      </c>
      <c r="B1493" s="2" t="s">
        <v>87</v>
      </c>
      <c r="C1493" s="2" t="s">
        <v>5599</v>
      </c>
      <c r="D1493" s="2" t="s">
        <v>5619</v>
      </c>
      <c r="E1493" s="10" t="s">
        <v>5620</v>
      </c>
      <c r="F1493" s="10" t="s">
        <v>5621</v>
      </c>
      <c r="G1493" s="2" t="s">
        <v>5622</v>
      </c>
      <c r="H1493" s="2" t="s">
        <v>5603</v>
      </c>
      <c r="I1493" s="11">
        <v>36</v>
      </c>
      <c r="K1493" s="14">
        <v>137</v>
      </c>
      <c r="L1493" s="14">
        <v>114.2</v>
      </c>
      <c r="M1493" s="13">
        <f t="shared" si="124"/>
        <v>95.9</v>
      </c>
      <c r="N1493" s="13">
        <f t="shared" si="125"/>
        <v>80</v>
      </c>
      <c r="O1493" s="14">
        <v>143.9</v>
      </c>
      <c r="P1493" s="11">
        <v>36</v>
      </c>
      <c r="Q1493" s="15">
        <v>2.7E-2</v>
      </c>
      <c r="R1493" s="16">
        <v>5.5</v>
      </c>
    </row>
    <row r="1494" spans="1:18" s="1" customFormat="1" ht="17.100000000000001" customHeight="1" outlineLevel="2" x14ac:dyDescent="0.2">
      <c r="A1494" s="19">
        <v>1411</v>
      </c>
      <c r="B1494" s="2" t="s">
        <v>22</v>
      </c>
      <c r="C1494" s="2" t="s">
        <v>5599</v>
      </c>
      <c r="D1494" s="2" t="s">
        <v>5623</v>
      </c>
      <c r="E1494" s="10" t="s">
        <v>5620</v>
      </c>
      <c r="F1494" s="10" t="s">
        <v>5624</v>
      </c>
      <c r="G1494" s="2" t="s">
        <v>4194</v>
      </c>
      <c r="H1494" s="2" t="s">
        <v>5603</v>
      </c>
      <c r="I1494" s="11">
        <v>14</v>
      </c>
      <c r="J1494" s="12" t="s">
        <v>25</v>
      </c>
      <c r="K1494" s="14">
        <v>145</v>
      </c>
      <c r="L1494" s="14">
        <v>120.9</v>
      </c>
      <c r="M1494" s="13">
        <f t="shared" si="124"/>
        <v>101.5</v>
      </c>
      <c r="N1494" s="13">
        <f t="shared" si="125"/>
        <v>84.6</v>
      </c>
      <c r="O1494" s="14">
        <v>152.30000000000001</v>
      </c>
      <c r="P1494" s="11">
        <v>14</v>
      </c>
      <c r="Q1494" s="15">
        <v>1.2999999999999999E-2</v>
      </c>
      <c r="R1494" s="16">
        <v>2.5</v>
      </c>
    </row>
    <row r="1495" spans="1:18" s="1" customFormat="1" ht="17.100000000000001" customHeight="1" outlineLevel="2" x14ac:dyDescent="0.2">
      <c r="A1495" s="19">
        <v>1412</v>
      </c>
      <c r="B1495" s="2" t="s">
        <v>22</v>
      </c>
      <c r="C1495" s="2" t="s">
        <v>5599</v>
      </c>
      <c r="D1495" s="2" t="s">
        <v>5625</v>
      </c>
      <c r="E1495" s="10" t="s">
        <v>5626</v>
      </c>
      <c r="F1495" s="10" t="s">
        <v>5627</v>
      </c>
      <c r="G1495" s="2" t="s">
        <v>4194</v>
      </c>
      <c r="H1495" s="2" t="s">
        <v>5628</v>
      </c>
      <c r="I1495" s="11">
        <v>11</v>
      </c>
      <c r="J1495" s="12" t="s">
        <v>25</v>
      </c>
      <c r="K1495" s="14">
        <v>180</v>
      </c>
      <c r="L1495" s="14">
        <v>150</v>
      </c>
      <c r="M1495" s="13">
        <f t="shared" si="124"/>
        <v>126</v>
      </c>
      <c r="N1495" s="13">
        <f t="shared" si="125"/>
        <v>105</v>
      </c>
      <c r="O1495" s="14">
        <v>189</v>
      </c>
      <c r="P1495" s="11">
        <v>88</v>
      </c>
      <c r="Q1495" s="15">
        <v>1.0999999999999999E-2</v>
      </c>
      <c r="R1495" s="16">
        <v>2.7</v>
      </c>
    </row>
    <row r="1496" spans="1:18" s="1" customFormat="1" ht="17.100000000000001" customHeight="1" outlineLevel="2" x14ac:dyDescent="0.2">
      <c r="A1496" s="19">
        <v>1413</v>
      </c>
      <c r="B1496" s="2" t="s">
        <v>22</v>
      </c>
      <c r="C1496" s="2" t="s">
        <v>5599</v>
      </c>
      <c r="D1496" s="2" t="s">
        <v>5629</v>
      </c>
      <c r="E1496" s="10" t="s">
        <v>5626</v>
      </c>
      <c r="F1496" s="10" t="s">
        <v>5630</v>
      </c>
      <c r="G1496" s="2" t="s">
        <v>5615</v>
      </c>
      <c r="H1496" s="2" t="s">
        <v>5628</v>
      </c>
      <c r="I1496" s="11">
        <v>26</v>
      </c>
      <c r="K1496" s="14">
        <v>124</v>
      </c>
      <c r="L1496" s="14">
        <v>103.4</v>
      </c>
      <c r="M1496" s="13">
        <f t="shared" si="124"/>
        <v>86.8</v>
      </c>
      <c r="N1496" s="13">
        <f t="shared" si="125"/>
        <v>72.399999999999991</v>
      </c>
      <c r="O1496" s="14">
        <v>130.19999999999999</v>
      </c>
      <c r="P1496" s="18">
        <v>1748</v>
      </c>
      <c r="Q1496" s="15">
        <v>2.7E-2</v>
      </c>
      <c r="R1496" s="16">
        <v>4.4000000000000004</v>
      </c>
    </row>
    <row r="1497" spans="1:18" s="1" customFormat="1" ht="17.100000000000001" customHeight="1" outlineLevel="2" x14ac:dyDescent="0.2">
      <c r="A1497" s="19">
        <v>1414</v>
      </c>
      <c r="B1497" s="2" t="s">
        <v>87</v>
      </c>
      <c r="C1497" s="2" t="s">
        <v>5599</v>
      </c>
      <c r="D1497" s="2" t="s">
        <v>5631</v>
      </c>
      <c r="E1497" s="10" t="s">
        <v>5626</v>
      </c>
      <c r="F1497" s="10" t="s">
        <v>5632</v>
      </c>
      <c r="H1497" s="2" t="s">
        <v>5628</v>
      </c>
      <c r="I1497" s="11">
        <v>12</v>
      </c>
      <c r="K1497" s="14">
        <v>105</v>
      </c>
      <c r="L1497" s="14">
        <v>87.5</v>
      </c>
      <c r="M1497" s="13">
        <f t="shared" si="124"/>
        <v>73.5</v>
      </c>
      <c r="N1497" s="13">
        <f t="shared" si="125"/>
        <v>61.300000000000004</v>
      </c>
      <c r="O1497" s="14">
        <v>110.3</v>
      </c>
      <c r="P1497" s="18">
        <v>3289</v>
      </c>
      <c r="Q1497" s="15">
        <v>1.0999999999999999E-2</v>
      </c>
      <c r="R1497" s="16">
        <v>1.6</v>
      </c>
    </row>
    <row r="1498" spans="1:18" s="1" customFormat="1" ht="17.100000000000001" customHeight="1" outlineLevel="2" x14ac:dyDescent="0.2">
      <c r="A1498" s="19">
        <v>1415</v>
      </c>
      <c r="B1498" s="2" t="s">
        <v>87</v>
      </c>
      <c r="C1498" s="2" t="s">
        <v>5599</v>
      </c>
      <c r="D1498" s="2" t="s">
        <v>5633</v>
      </c>
      <c r="E1498" s="10" t="s">
        <v>5634</v>
      </c>
      <c r="F1498" s="10" t="s">
        <v>5635</v>
      </c>
      <c r="H1498" s="2" t="s">
        <v>5636</v>
      </c>
      <c r="I1498" s="11">
        <v>24</v>
      </c>
      <c r="K1498" s="14">
        <v>154</v>
      </c>
      <c r="L1498" s="14">
        <v>128.4</v>
      </c>
      <c r="M1498" s="13">
        <f t="shared" si="124"/>
        <v>107.8</v>
      </c>
      <c r="N1498" s="13">
        <f t="shared" si="125"/>
        <v>89.899999999999991</v>
      </c>
      <c r="O1498" s="14">
        <v>161.69999999999999</v>
      </c>
      <c r="P1498" s="18">
        <v>1092</v>
      </c>
      <c r="Q1498" s="15">
        <v>0.04</v>
      </c>
      <c r="R1498" s="16">
        <v>5.6</v>
      </c>
    </row>
    <row r="1499" spans="1:18" s="1" customFormat="1" ht="17.100000000000001" customHeight="1" outlineLevel="2" x14ac:dyDescent="0.2">
      <c r="A1499" s="19">
        <v>1416</v>
      </c>
      <c r="B1499" s="2" t="s">
        <v>22</v>
      </c>
      <c r="C1499" s="2" t="s">
        <v>5599</v>
      </c>
      <c r="D1499" s="2" t="s">
        <v>5637</v>
      </c>
      <c r="E1499" s="10" t="s">
        <v>5634</v>
      </c>
      <c r="F1499" s="10" t="s">
        <v>5638</v>
      </c>
      <c r="G1499" s="2" t="s">
        <v>5639</v>
      </c>
      <c r="H1499" s="2" t="s">
        <v>5636</v>
      </c>
      <c r="I1499" s="11">
        <v>10</v>
      </c>
      <c r="J1499" s="12" t="s">
        <v>25</v>
      </c>
      <c r="K1499" s="14">
        <v>240</v>
      </c>
      <c r="L1499" s="14">
        <v>200</v>
      </c>
      <c r="M1499" s="13">
        <f t="shared" si="124"/>
        <v>168</v>
      </c>
      <c r="N1499" s="13">
        <f t="shared" si="125"/>
        <v>140</v>
      </c>
      <c r="O1499" s="14">
        <v>252</v>
      </c>
      <c r="P1499" s="11">
        <v>112</v>
      </c>
      <c r="Q1499" s="15">
        <v>2.1000000000000001E-2</v>
      </c>
      <c r="R1499" s="16">
        <v>3.4</v>
      </c>
    </row>
    <row r="1500" spans="1:18" s="1" customFormat="1" ht="17.100000000000001" customHeight="1" outlineLevel="2" x14ac:dyDescent="0.2">
      <c r="A1500" s="19">
        <v>1417</v>
      </c>
      <c r="B1500" s="2" t="s">
        <v>22</v>
      </c>
      <c r="C1500" s="2" t="s">
        <v>5599</v>
      </c>
      <c r="D1500" s="2" t="s">
        <v>5640</v>
      </c>
      <c r="E1500" s="10" t="s">
        <v>5641</v>
      </c>
      <c r="F1500" s="10" t="s">
        <v>5642</v>
      </c>
      <c r="G1500" s="2" t="s">
        <v>5643</v>
      </c>
      <c r="H1500" s="2" t="s">
        <v>5644</v>
      </c>
      <c r="I1500" s="11">
        <v>21</v>
      </c>
      <c r="J1500" s="12" t="s">
        <v>25</v>
      </c>
      <c r="K1500" s="14">
        <v>145</v>
      </c>
      <c r="L1500" s="14">
        <v>120.9</v>
      </c>
      <c r="M1500" s="13">
        <f t="shared" si="124"/>
        <v>101.5</v>
      </c>
      <c r="N1500" s="13">
        <f t="shared" si="125"/>
        <v>84.6</v>
      </c>
      <c r="O1500" s="14">
        <v>152.30000000000001</v>
      </c>
      <c r="P1500" s="11">
        <v>132</v>
      </c>
      <c r="Q1500" s="15">
        <v>0.03</v>
      </c>
      <c r="R1500" s="16">
        <v>4.5999999999999996</v>
      </c>
    </row>
    <row r="1501" spans="1:18" s="1" customFormat="1" ht="17.100000000000001" customHeight="1" outlineLevel="2" x14ac:dyDescent="0.2">
      <c r="A1501" s="19">
        <v>1418</v>
      </c>
      <c r="B1501" s="2" t="s">
        <v>87</v>
      </c>
      <c r="C1501" s="2" t="s">
        <v>5599</v>
      </c>
      <c r="D1501" s="2" t="s">
        <v>5645</v>
      </c>
      <c r="E1501" s="10" t="s">
        <v>5641</v>
      </c>
      <c r="F1501" s="10" t="s">
        <v>5646</v>
      </c>
      <c r="G1501" s="2" t="s">
        <v>5647</v>
      </c>
      <c r="H1501" s="2" t="s">
        <v>5644</v>
      </c>
      <c r="I1501" s="11">
        <v>12</v>
      </c>
      <c r="K1501" s="14">
        <v>141</v>
      </c>
      <c r="L1501" s="14">
        <v>117.5</v>
      </c>
      <c r="M1501" s="13">
        <f t="shared" si="124"/>
        <v>98.7</v>
      </c>
      <c r="N1501" s="13">
        <f t="shared" si="125"/>
        <v>82.3</v>
      </c>
      <c r="O1501" s="14">
        <v>148.1</v>
      </c>
      <c r="P1501" s="11">
        <v>578</v>
      </c>
      <c r="Q1501" s="15">
        <v>1.7000000000000001E-2</v>
      </c>
      <c r="R1501" s="16">
        <v>1.9</v>
      </c>
    </row>
    <row r="1502" spans="1:18" s="1" customFormat="1" ht="17.100000000000001" customHeight="1" outlineLevel="2" x14ac:dyDescent="0.2">
      <c r="A1502" s="19">
        <v>1419</v>
      </c>
      <c r="B1502" s="2" t="s">
        <v>22</v>
      </c>
      <c r="C1502" s="2" t="s">
        <v>5599</v>
      </c>
      <c r="D1502" s="2" t="s">
        <v>5648</v>
      </c>
      <c r="E1502" s="10" t="s">
        <v>5649</v>
      </c>
      <c r="F1502" s="2" t="s">
        <v>5650</v>
      </c>
      <c r="G1502" s="2" t="s">
        <v>5651</v>
      </c>
      <c r="H1502" s="2" t="s">
        <v>5652</v>
      </c>
      <c r="I1502" s="11">
        <v>4</v>
      </c>
      <c r="J1502" s="12" t="s">
        <v>25</v>
      </c>
      <c r="K1502" s="14">
        <v>448</v>
      </c>
      <c r="L1502" s="14">
        <v>373.4</v>
      </c>
      <c r="M1502" s="13">
        <f t="shared" si="124"/>
        <v>313.60000000000002</v>
      </c>
      <c r="N1502" s="13">
        <f t="shared" si="125"/>
        <v>261.40000000000003</v>
      </c>
      <c r="O1502" s="14">
        <v>470.4</v>
      </c>
      <c r="P1502" s="11">
        <v>7</v>
      </c>
      <c r="Q1502" s="15">
        <v>1.2999999999999999E-2</v>
      </c>
      <c r="R1502" s="16">
        <v>1.8</v>
      </c>
    </row>
    <row r="1503" spans="1:18" s="1" customFormat="1" ht="17.100000000000001" customHeight="1" outlineLevel="2" x14ac:dyDescent="0.2">
      <c r="A1503" s="19">
        <v>1420</v>
      </c>
      <c r="B1503" s="2" t="s">
        <v>22</v>
      </c>
      <c r="C1503" s="2" t="s">
        <v>5599</v>
      </c>
      <c r="D1503" s="2" t="s">
        <v>5653</v>
      </c>
      <c r="E1503" s="10" t="s">
        <v>5654</v>
      </c>
      <c r="F1503" s="10" t="s">
        <v>5655</v>
      </c>
      <c r="G1503" s="2" t="s">
        <v>5656</v>
      </c>
      <c r="H1503" s="2" t="s">
        <v>5657</v>
      </c>
      <c r="I1503" s="11">
        <v>16</v>
      </c>
      <c r="K1503" s="14">
        <v>294</v>
      </c>
      <c r="L1503" s="14">
        <v>245</v>
      </c>
      <c r="M1503" s="13">
        <f t="shared" si="124"/>
        <v>205.8</v>
      </c>
      <c r="N1503" s="13">
        <f t="shared" si="125"/>
        <v>171.5</v>
      </c>
      <c r="O1503" s="14">
        <v>308.7</v>
      </c>
      <c r="P1503" s="18">
        <v>1221</v>
      </c>
      <c r="Q1503" s="15">
        <v>1.4E-2</v>
      </c>
      <c r="R1503" s="16">
        <v>2.8</v>
      </c>
    </row>
    <row r="1504" spans="1:18" s="1" customFormat="1" ht="17.100000000000001" customHeight="1" outlineLevel="2" x14ac:dyDescent="0.2">
      <c r="A1504" s="19">
        <v>1421</v>
      </c>
      <c r="B1504" s="2" t="s">
        <v>87</v>
      </c>
      <c r="C1504" s="2" t="s">
        <v>5599</v>
      </c>
      <c r="D1504" s="2" t="s">
        <v>5658</v>
      </c>
      <c r="E1504" s="10" t="s">
        <v>5659</v>
      </c>
      <c r="F1504" s="10" t="s">
        <v>5660</v>
      </c>
      <c r="G1504" s="2" t="s">
        <v>5661</v>
      </c>
      <c r="H1504" s="2" t="s">
        <v>5657</v>
      </c>
      <c r="I1504" s="11">
        <v>20</v>
      </c>
      <c r="K1504" s="14">
        <v>225</v>
      </c>
      <c r="L1504" s="14">
        <v>187.5</v>
      </c>
      <c r="M1504" s="13">
        <f t="shared" si="124"/>
        <v>157.5</v>
      </c>
      <c r="N1504" s="13">
        <f t="shared" si="125"/>
        <v>131.29999999999998</v>
      </c>
      <c r="O1504" s="14">
        <v>236.3</v>
      </c>
      <c r="P1504" s="11">
        <v>635</v>
      </c>
      <c r="Q1504" s="15">
        <v>1.7000000000000001E-2</v>
      </c>
      <c r="R1504" s="16">
        <v>3.1</v>
      </c>
    </row>
    <row r="1505" spans="1:19" s="1" customFormat="1" ht="17.100000000000001" customHeight="1" outlineLevel="2" x14ac:dyDescent="0.2">
      <c r="A1505" s="19">
        <v>1422</v>
      </c>
      <c r="B1505" s="2" t="s">
        <v>87</v>
      </c>
      <c r="C1505" s="2" t="s">
        <v>5599</v>
      </c>
      <c r="D1505" s="2" t="s">
        <v>5662</v>
      </c>
      <c r="F1505" s="10" t="s">
        <v>5663</v>
      </c>
      <c r="G1505" s="2" t="s">
        <v>5664</v>
      </c>
      <c r="H1505" s="2" t="s">
        <v>5644</v>
      </c>
      <c r="I1505" s="11">
        <v>12</v>
      </c>
      <c r="J1505" s="12" t="s">
        <v>25</v>
      </c>
      <c r="K1505" s="14">
        <v>130</v>
      </c>
      <c r="L1505" s="14">
        <v>108.4</v>
      </c>
      <c r="M1505" s="13">
        <f t="shared" si="124"/>
        <v>91</v>
      </c>
      <c r="N1505" s="13">
        <f t="shared" si="125"/>
        <v>75.899999999999991</v>
      </c>
      <c r="O1505" s="14">
        <v>136.5</v>
      </c>
      <c r="Q1505" s="15">
        <v>1.7000000000000001E-2</v>
      </c>
      <c r="R1505" s="16">
        <v>1.9</v>
      </c>
    </row>
    <row r="1506" spans="1:19" s="1" customFormat="1" ht="17.100000000000001" customHeight="1" outlineLevel="2" x14ac:dyDescent="0.2">
      <c r="A1506" s="19">
        <v>1423</v>
      </c>
      <c r="B1506" s="2" t="s">
        <v>22</v>
      </c>
      <c r="C1506" s="2" t="s">
        <v>5599</v>
      </c>
      <c r="D1506" s="2" t="s">
        <v>5665</v>
      </c>
      <c r="E1506" s="10" t="s">
        <v>5666</v>
      </c>
      <c r="F1506" s="10" t="s">
        <v>5667</v>
      </c>
      <c r="G1506" s="2" t="s">
        <v>5668</v>
      </c>
      <c r="H1506" s="2" t="s">
        <v>5669</v>
      </c>
      <c r="I1506" s="11">
        <v>24</v>
      </c>
      <c r="K1506" s="14">
        <v>245</v>
      </c>
      <c r="L1506" s="14">
        <v>204.2</v>
      </c>
      <c r="M1506" s="13">
        <f t="shared" si="124"/>
        <v>171.5</v>
      </c>
      <c r="N1506" s="13">
        <f t="shared" si="125"/>
        <v>143</v>
      </c>
      <c r="O1506" s="14">
        <v>257.3</v>
      </c>
      <c r="P1506" s="11">
        <v>574</v>
      </c>
      <c r="Q1506" s="15">
        <v>0.01</v>
      </c>
      <c r="R1506" s="16">
        <v>2.7</v>
      </c>
    </row>
    <row r="1507" spans="1:19" s="1" customFormat="1" ht="17.100000000000001" customHeight="1" outlineLevel="2" x14ac:dyDescent="0.2">
      <c r="A1507" s="19">
        <v>1424</v>
      </c>
      <c r="B1507" s="2" t="s">
        <v>87</v>
      </c>
      <c r="C1507" s="2" t="s">
        <v>5599</v>
      </c>
      <c r="D1507" s="2" t="s">
        <v>5670</v>
      </c>
      <c r="E1507" s="10" t="s">
        <v>5671</v>
      </c>
      <c r="F1507" s="10" t="s">
        <v>5672</v>
      </c>
      <c r="G1507" s="2" t="s">
        <v>5673</v>
      </c>
      <c r="H1507" s="2" t="s">
        <v>5674</v>
      </c>
      <c r="I1507" s="11">
        <v>18</v>
      </c>
      <c r="K1507" s="14">
        <v>145</v>
      </c>
      <c r="L1507" s="14">
        <v>120.9</v>
      </c>
      <c r="M1507" s="13">
        <f t="shared" si="124"/>
        <v>101.5</v>
      </c>
      <c r="N1507" s="13">
        <f t="shared" si="125"/>
        <v>84.6</v>
      </c>
      <c r="O1507" s="14">
        <v>152.30000000000001</v>
      </c>
      <c r="P1507" s="18">
        <v>1851</v>
      </c>
      <c r="Q1507" s="15">
        <v>2.7E-2</v>
      </c>
      <c r="R1507" s="16">
        <v>3.7</v>
      </c>
    </row>
    <row r="1508" spans="1:19" s="1" customFormat="1" ht="17.100000000000001" customHeight="1" outlineLevel="2" x14ac:dyDescent="0.2">
      <c r="A1508" s="19">
        <v>1425</v>
      </c>
      <c r="B1508" s="2" t="s">
        <v>22</v>
      </c>
      <c r="C1508" s="2" t="s">
        <v>5675</v>
      </c>
      <c r="D1508" s="2" t="s">
        <v>5676</v>
      </c>
      <c r="E1508" s="10" t="s">
        <v>5677</v>
      </c>
      <c r="F1508" s="2" t="s">
        <v>5678</v>
      </c>
      <c r="H1508" s="2" t="s">
        <v>5679</v>
      </c>
      <c r="I1508" s="11">
        <v>18</v>
      </c>
      <c r="J1508" s="12" t="s">
        <v>25</v>
      </c>
      <c r="K1508" s="14">
        <v>100</v>
      </c>
      <c r="L1508" s="14">
        <v>83.4</v>
      </c>
      <c r="M1508" s="13">
        <f t="shared" si="124"/>
        <v>70</v>
      </c>
      <c r="N1508" s="13">
        <f t="shared" si="125"/>
        <v>58.4</v>
      </c>
      <c r="O1508" s="14">
        <v>105</v>
      </c>
      <c r="P1508" s="11">
        <v>69</v>
      </c>
      <c r="Q1508" s="15">
        <v>1.4999999999999999E-2</v>
      </c>
      <c r="R1508" s="16">
        <v>2.1</v>
      </c>
    </row>
    <row r="1509" spans="1:19" s="1" customFormat="1" ht="17.100000000000001" customHeight="1" outlineLevel="2" x14ac:dyDescent="0.2">
      <c r="A1509" s="19">
        <v>1426</v>
      </c>
      <c r="B1509" s="2" t="s">
        <v>998</v>
      </c>
      <c r="C1509" s="2" t="s">
        <v>22</v>
      </c>
      <c r="D1509" s="2" t="s">
        <v>5680</v>
      </c>
      <c r="H1509" s="2" t="s">
        <v>5681</v>
      </c>
      <c r="I1509" s="11">
        <v>12</v>
      </c>
      <c r="J1509" s="12" t="s">
        <v>25</v>
      </c>
      <c r="K1509" s="14">
        <v>55</v>
      </c>
      <c r="L1509" s="14">
        <v>45.9</v>
      </c>
      <c r="M1509" s="13">
        <f t="shared" si="124"/>
        <v>38.5</v>
      </c>
      <c r="N1509" s="13">
        <f t="shared" si="125"/>
        <v>32.1</v>
      </c>
      <c r="O1509" s="14">
        <v>57.8</v>
      </c>
      <c r="P1509" s="11">
        <v>1</v>
      </c>
      <c r="Q1509" s="15">
        <v>1.4E-2</v>
      </c>
      <c r="R1509" s="16">
        <v>2.5</v>
      </c>
    </row>
    <row r="1510" spans="1:19" s="1" customFormat="1" ht="17.100000000000001" customHeight="1" outlineLevel="2" x14ac:dyDescent="0.2">
      <c r="A1510" s="19">
        <v>1427</v>
      </c>
      <c r="B1510" s="2" t="s">
        <v>22</v>
      </c>
      <c r="C1510" s="2" t="s">
        <v>5599</v>
      </c>
      <c r="D1510" s="2" t="s">
        <v>5682</v>
      </c>
      <c r="F1510" s="10" t="s">
        <v>5683</v>
      </c>
      <c r="H1510" s="2" t="s">
        <v>5684</v>
      </c>
      <c r="I1510" s="11">
        <v>24</v>
      </c>
      <c r="K1510" s="14">
        <v>136</v>
      </c>
      <c r="L1510" s="14">
        <v>113.4</v>
      </c>
      <c r="M1510" s="13">
        <f t="shared" si="124"/>
        <v>95.2</v>
      </c>
      <c r="N1510" s="13">
        <f t="shared" si="125"/>
        <v>79.399999999999991</v>
      </c>
      <c r="O1510" s="14">
        <v>142.80000000000001</v>
      </c>
      <c r="P1510" s="11">
        <v>85</v>
      </c>
      <c r="Q1510" s="15">
        <v>1.2E-2</v>
      </c>
      <c r="R1510" s="16">
        <v>2.7</v>
      </c>
    </row>
    <row r="1511" spans="1:19" s="1" customFormat="1" ht="17.100000000000001" customHeight="1" outlineLevel="2" x14ac:dyDescent="0.2">
      <c r="A1511" s="19">
        <v>1428</v>
      </c>
      <c r="B1511" s="2" t="s">
        <v>22</v>
      </c>
      <c r="C1511" s="2" t="s">
        <v>5675</v>
      </c>
      <c r="D1511" s="2" t="s">
        <v>5685</v>
      </c>
      <c r="E1511" s="10" t="s">
        <v>5686</v>
      </c>
      <c r="F1511" s="10" t="s">
        <v>5687</v>
      </c>
      <c r="G1511" s="2" t="s">
        <v>5688</v>
      </c>
      <c r="H1511" s="2" t="s">
        <v>5689</v>
      </c>
      <c r="I1511" s="11">
        <v>4</v>
      </c>
      <c r="K1511" s="14">
        <v>190</v>
      </c>
      <c r="L1511" s="14">
        <v>158.4</v>
      </c>
      <c r="M1511" s="13">
        <f t="shared" si="124"/>
        <v>133</v>
      </c>
      <c r="N1511" s="13">
        <f t="shared" si="125"/>
        <v>110.89999999999999</v>
      </c>
      <c r="O1511" s="14">
        <v>199.5</v>
      </c>
      <c r="P1511" s="11">
        <v>122</v>
      </c>
      <c r="Q1511" s="15">
        <v>0.01</v>
      </c>
      <c r="R1511" s="16">
        <v>1.1000000000000001</v>
      </c>
    </row>
    <row r="1512" spans="1:19" s="1" customFormat="1" ht="17.100000000000001" customHeight="1" outlineLevel="2" x14ac:dyDescent="0.2">
      <c r="A1512" s="19">
        <v>1429</v>
      </c>
      <c r="B1512" s="2" t="s">
        <v>22</v>
      </c>
      <c r="C1512" s="2" t="s">
        <v>5599</v>
      </c>
      <c r="D1512" s="2" t="s">
        <v>5690</v>
      </c>
      <c r="E1512" s="10" t="s">
        <v>5691</v>
      </c>
      <c r="F1512" s="2" t="s">
        <v>5692</v>
      </c>
      <c r="H1512" s="2" t="s">
        <v>5693</v>
      </c>
      <c r="I1512" s="11">
        <v>4</v>
      </c>
      <c r="J1512" s="12" t="s">
        <v>25</v>
      </c>
      <c r="K1512" s="14">
        <v>258</v>
      </c>
      <c r="L1512" s="14">
        <v>215</v>
      </c>
      <c r="M1512" s="13">
        <f t="shared" si="124"/>
        <v>180.6</v>
      </c>
      <c r="N1512" s="13">
        <f t="shared" si="125"/>
        <v>150.5</v>
      </c>
      <c r="O1512" s="14">
        <v>270.89999999999998</v>
      </c>
      <c r="P1512" s="11">
        <v>96</v>
      </c>
      <c r="Q1512" s="15">
        <v>1.2999999999999999E-2</v>
      </c>
      <c r="R1512" s="16">
        <v>1.3</v>
      </c>
    </row>
    <row r="1513" spans="1:19" s="1" customFormat="1" ht="17.100000000000001" customHeight="1" outlineLevel="2" x14ac:dyDescent="0.2">
      <c r="A1513" s="19">
        <v>1430</v>
      </c>
      <c r="B1513" s="2" t="s">
        <v>22</v>
      </c>
      <c r="C1513" s="2" t="s">
        <v>5599</v>
      </c>
      <c r="D1513" s="2" t="s">
        <v>5694</v>
      </c>
      <c r="E1513" s="10" t="s">
        <v>5695</v>
      </c>
      <c r="F1513" s="2" t="s">
        <v>5696</v>
      </c>
      <c r="H1513" s="2" t="s">
        <v>5697</v>
      </c>
      <c r="I1513" s="11">
        <v>6</v>
      </c>
      <c r="J1513" s="12" t="s">
        <v>25</v>
      </c>
      <c r="K1513" s="14">
        <v>67</v>
      </c>
      <c r="L1513" s="14">
        <v>55.9</v>
      </c>
      <c r="M1513" s="13">
        <f t="shared" si="124"/>
        <v>46.9</v>
      </c>
      <c r="N1513" s="13">
        <f t="shared" si="125"/>
        <v>39.1</v>
      </c>
      <c r="O1513" s="14">
        <v>70.400000000000006</v>
      </c>
      <c r="P1513" s="11">
        <v>77</v>
      </c>
      <c r="Q1513" s="15">
        <v>3.0000000000000001E-3</v>
      </c>
      <c r="R1513" s="16">
        <v>0.5</v>
      </c>
    </row>
    <row r="1514" spans="1:19" s="1" customFormat="1" ht="17.100000000000001" customHeight="1" outlineLevel="2" x14ac:dyDescent="0.2">
      <c r="A1514" s="19">
        <v>1431</v>
      </c>
      <c r="B1514" s="2" t="s">
        <v>22</v>
      </c>
      <c r="C1514" s="2" t="s">
        <v>5599</v>
      </c>
      <c r="D1514" s="2" t="s">
        <v>5698</v>
      </c>
      <c r="E1514" s="10" t="s">
        <v>5699</v>
      </c>
      <c r="F1514" s="2" t="s">
        <v>5700</v>
      </c>
      <c r="H1514" s="2" t="s">
        <v>5701</v>
      </c>
      <c r="I1514" s="11">
        <v>9</v>
      </c>
      <c r="K1514" s="14">
        <v>416</v>
      </c>
      <c r="L1514" s="14">
        <v>346.7</v>
      </c>
      <c r="M1514" s="13">
        <f t="shared" si="124"/>
        <v>291.2</v>
      </c>
      <c r="N1514" s="13">
        <f t="shared" si="125"/>
        <v>242.7</v>
      </c>
      <c r="O1514" s="14">
        <v>436.8</v>
      </c>
      <c r="P1514" s="11">
        <v>108</v>
      </c>
      <c r="Q1514" s="15">
        <v>4.5999999999999999E-2</v>
      </c>
      <c r="R1514" s="16">
        <v>5.5</v>
      </c>
    </row>
    <row r="1515" spans="1:19" s="1" customFormat="1" ht="17.100000000000001" customHeight="1" outlineLevel="2" x14ac:dyDescent="0.2">
      <c r="A1515" s="19">
        <v>1432</v>
      </c>
      <c r="B1515" s="2" t="s">
        <v>22</v>
      </c>
      <c r="C1515" s="2" t="s">
        <v>5599</v>
      </c>
      <c r="D1515" s="2" t="s">
        <v>5702</v>
      </c>
      <c r="E1515" s="10" t="s">
        <v>5703</v>
      </c>
      <c r="F1515" s="10" t="s">
        <v>5704</v>
      </c>
      <c r="H1515" s="2" t="s">
        <v>5705</v>
      </c>
      <c r="I1515" s="11">
        <v>9</v>
      </c>
      <c r="K1515" s="14">
        <v>114</v>
      </c>
      <c r="L1515" s="14">
        <v>95</v>
      </c>
      <c r="M1515" s="13">
        <f t="shared" si="124"/>
        <v>79.8</v>
      </c>
      <c r="N1515" s="13">
        <f t="shared" si="125"/>
        <v>66.5</v>
      </c>
      <c r="O1515" s="14">
        <v>119.7</v>
      </c>
      <c r="P1515" s="11">
        <v>108</v>
      </c>
      <c r="Q1515" s="15">
        <v>8.0000000000000002E-3</v>
      </c>
      <c r="R1515" s="16">
        <v>1.5</v>
      </c>
    </row>
    <row r="1516" spans="1:19" ht="18.95" hidden="1" customHeight="1" outlineLevel="1" x14ac:dyDescent="0.3">
      <c r="A1516" s="7"/>
      <c r="B1516" s="7"/>
      <c r="C1516" s="8" t="s">
        <v>5706</v>
      </c>
      <c r="D1516" s="7"/>
      <c r="E1516" s="7"/>
      <c r="F1516" s="7"/>
      <c r="G1516" s="7"/>
      <c r="H1516" s="7"/>
      <c r="I1516" s="7"/>
      <c r="J1516" s="7"/>
      <c r="K1516" s="7"/>
      <c r="L1516" s="7"/>
      <c r="M1516" s="7"/>
      <c r="N1516" s="7"/>
      <c r="O1516" s="7"/>
      <c r="P1516" s="7"/>
      <c r="Q1516" s="7"/>
      <c r="R1516" s="7"/>
      <c r="S1516" s="7"/>
    </row>
    <row r="1517" spans="1:19" s="1" customFormat="1" ht="17.100000000000001" customHeight="1" outlineLevel="2" x14ac:dyDescent="0.2">
      <c r="A1517" s="19">
        <v>1433</v>
      </c>
      <c r="B1517" s="2" t="s">
        <v>22</v>
      </c>
      <c r="C1517" s="2" t="s">
        <v>5675</v>
      </c>
      <c r="D1517" s="2" t="s">
        <v>5707</v>
      </c>
      <c r="E1517" s="10" t="s">
        <v>5708</v>
      </c>
      <c r="F1517" s="2" t="s">
        <v>5709</v>
      </c>
      <c r="H1517" s="10" t="s">
        <v>5710</v>
      </c>
      <c r="I1517" s="11">
        <v>8</v>
      </c>
      <c r="J1517" s="12" t="s">
        <v>25</v>
      </c>
      <c r="K1517" s="14">
        <v>274</v>
      </c>
      <c r="L1517" s="14">
        <v>228.4</v>
      </c>
      <c r="M1517" s="13">
        <f t="shared" ref="M1517:M1527" si="126">ROUNDUP(K1517*(1-$M$6),1)</f>
        <v>191.8</v>
      </c>
      <c r="N1517" s="13">
        <f t="shared" ref="N1517:N1527" si="127">ROUNDUP(M1517/1.2,1)</f>
        <v>159.9</v>
      </c>
      <c r="O1517" s="14">
        <v>287.7</v>
      </c>
      <c r="P1517" s="11">
        <v>54</v>
      </c>
      <c r="Q1517" s="15">
        <v>1.9E-2</v>
      </c>
      <c r="R1517" s="16">
        <v>2.7</v>
      </c>
    </row>
    <row r="1518" spans="1:19" s="1" customFormat="1" ht="17.100000000000001" customHeight="1" outlineLevel="2" x14ac:dyDescent="0.2">
      <c r="A1518" s="19">
        <v>1434</v>
      </c>
      <c r="B1518" s="2" t="s">
        <v>22</v>
      </c>
      <c r="C1518" s="2" t="s">
        <v>5599</v>
      </c>
      <c r="D1518" s="2" t="s">
        <v>5711</v>
      </c>
      <c r="E1518" s="10" t="s">
        <v>5712</v>
      </c>
      <c r="F1518" s="10" t="s">
        <v>5713</v>
      </c>
      <c r="G1518" s="2" t="s">
        <v>5668</v>
      </c>
      <c r="H1518" s="2" t="s">
        <v>5714</v>
      </c>
      <c r="I1518" s="11">
        <v>6</v>
      </c>
      <c r="K1518" s="14">
        <v>231</v>
      </c>
      <c r="L1518" s="14">
        <v>192.5</v>
      </c>
      <c r="M1518" s="13">
        <f t="shared" si="126"/>
        <v>161.69999999999999</v>
      </c>
      <c r="N1518" s="13">
        <f t="shared" si="127"/>
        <v>134.79999999999998</v>
      </c>
      <c r="O1518" s="14">
        <v>242.6</v>
      </c>
      <c r="P1518" s="18">
        <v>1198</v>
      </c>
      <c r="Q1518" s="15">
        <v>7.0000000000000001E-3</v>
      </c>
      <c r="R1518" s="16">
        <v>0.9</v>
      </c>
    </row>
    <row r="1519" spans="1:19" s="1" customFormat="1" ht="17.100000000000001" customHeight="1" outlineLevel="2" x14ac:dyDescent="0.2">
      <c r="A1519" s="19">
        <v>1435</v>
      </c>
      <c r="B1519" s="2" t="s">
        <v>22</v>
      </c>
      <c r="C1519" s="2" t="s">
        <v>5599</v>
      </c>
      <c r="D1519" s="2" t="s">
        <v>5715</v>
      </c>
      <c r="E1519" s="10" t="s">
        <v>5716</v>
      </c>
      <c r="F1519" s="10" t="s">
        <v>5717</v>
      </c>
      <c r="G1519" s="2" t="s">
        <v>5718</v>
      </c>
      <c r="H1519" s="2" t="s">
        <v>5719</v>
      </c>
      <c r="I1519" s="11">
        <v>6</v>
      </c>
      <c r="J1519" s="12" t="s">
        <v>25</v>
      </c>
      <c r="K1519" s="14">
        <v>159</v>
      </c>
      <c r="L1519" s="14">
        <v>132.5</v>
      </c>
      <c r="M1519" s="13">
        <f t="shared" si="126"/>
        <v>111.3</v>
      </c>
      <c r="N1519" s="13">
        <f t="shared" si="127"/>
        <v>92.8</v>
      </c>
      <c r="O1519" s="14">
        <v>167</v>
      </c>
      <c r="P1519" s="11">
        <v>252</v>
      </c>
      <c r="Q1519" s="15">
        <v>8.9999999999999993E-3</v>
      </c>
      <c r="R1519" s="16">
        <v>1.3</v>
      </c>
    </row>
    <row r="1520" spans="1:19" s="1" customFormat="1" ht="17.100000000000001" customHeight="1" outlineLevel="2" x14ac:dyDescent="0.2">
      <c r="A1520" s="19">
        <v>1436</v>
      </c>
      <c r="B1520" s="2" t="s">
        <v>22</v>
      </c>
      <c r="C1520" s="2" t="s">
        <v>5599</v>
      </c>
      <c r="D1520" s="2" t="s">
        <v>5720</v>
      </c>
      <c r="E1520" s="10" t="s">
        <v>5721</v>
      </c>
      <c r="F1520" s="10" t="s">
        <v>5722</v>
      </c>
      <c r="G1520" s="2" t="s">
        <v>3602</v>
      </c>
      <c r="H1520" s="2" t="s">
        <v>5723</v>
      </c>
      <c r="I1520" s="11">
        <v>18</v>
      </c>
      <c r="K1520" s="14">
        <v>199</v>
      </c>
      <c r="L1520" s="14">
        <v>165.9</v>
      </c>
      <c r="M1520" s="13">
        <f t="shared" si="126"/>
        <v>139.30000000000001</v>
      </c>
      <c r="N1520" s="13">
        <f t="shared" si="127"/>
        <v>116.1</v>
      </c>
      <c r="O1520" s="14">
        <v>209</v>
      </c>
      <c r="P1520" s="11">
        <v>388</v>
      </c>
      <c r="Q1520" s="15">
        <v>2.5000000000000001E-2</v>
      </c>
      <c r="R1520" s="16">
        <v>4.5</v>
      </c>
    </row>
    <row r="1521" spans="1:19" s="1" customFormat="1" ht="17.100000000000001" customHeight="1" outlineLevel="2" x14ac:dyDescent="0.2">
      <c r="A1521" s="19">
        <v>1437</v>
      </c>
      <c r="B1521" s="2" t="s">
        <v>22</v>
      </c>
      <c r="C1521" s="2" t="s">
        <v>5599</v>
      </c>
      <c r="D1521" s="2" t="s">
        <v>5724</v>
      </c>
      <c r="F1521" s="17">
        <v>0</v>
      </c>
      <c r="H1521" s="2" t="s">
        <v>5725</v>
      </c>
      <c r="I1521" s="11">
        <v>6</v>
      </c>
      <c r="J1521" s="12" t="s">
        <v>25</v>
      </c>
      <c r="K1521" s="14">
        <v>406</v>
      </c>
      <c r="L1521" s="14">
        <v>338.4</v>
      </c>
      <c r="M1521" s="13">
        <f t="shared" si="126"/>
        <v>284.2</v>
      </c>
      <c r="N1521" s="13">
        <f t="shared" si="127"/>
        <v>236.9</v>
      </c>
      <c r="O1521" s="14">
        <v>426.3</v>
      </c>
      <c r="P1521" s="11">
        <v>186</v>
      </c>
      <c r="Q1521" s="15">
        <v>5.0000000000000001E-3</v>
      </c>
      <c r="R1521" s="16">
        <v>1.1000000000000001</v>
      </c>
    </row>
    <row r="1522" spans="1:19" s="1" customFormat="1" ht="17.100000000000001" customHeight="1" outlineLevel="2" x14ac:dyDescent="0.2">
      <c r="A1522" s="19">
        <v>1438</v>
      </c>
      <c r="B1522" s="2" t="s">
        <v>22</v>
      </c>
      <c r="C1522" s="2" t="s">
        <v>5599</v>
      </c>
      <c r="D1522" s="2" t="s">
        <v>5726</v>
      </c>
      <c r="E1522" s="10" t="s">
        <v>5727</v>
      </c>
      <c r="F1522" s="2" t="s">
        <v>5728</v>
      </c>
      <c r="H1522" s="2" t="s">
        <v>5729</v>
      </c>
      <c r="I1522" s="11">
        <v>6</v>
      </c>
      <c r="J1522" s="12" t="s">
        <v>25</v>
      </c>
      <c r="K1522" s="14">
        <v>289</v>
      </c>
      <c r="L1522" s="14">
        <v>240.9</v>
      </c>
      <c r="M1522" s="13">
        <f t="shared" si="126"/>
        <v>202.3</v>
      </c>
      <c r="N1522" s="13">
        <f t="shared" si="127"/>
        <v>168.6</v>
      </c>
      <c r="O1522" s="14">
        <v>303.5</v>
      </c>
      <c r="P1522" s="11">
        <v>90</v>
      </c>
      <c r="Q1522" s="15">
        <v>1.2999999999999999E-2</v>
      </c>
      <c r="R1522" s="16">
        <v>2.9</v>
      </c>
    </row>
    <row r="1523" spans="1:19" s="1" customFormat="1" ht="17.100000000000001" customHeight="1" outlineLevel="2" x14ac:dyDescent="0.2">
      <c r="A1523" s="19">
        <v>1439</v>
      </c>
      <c r="B1523" s="2" t="s">
        <v>22</v>
      </c>
      <c r="C1523" s="2" t="s">
        <v>5599</v>
      </c>
      <c r="D1523" s="2" t="s">
        <v>5730</v>
      </c>
      <c r="E1523" s="10" t="s">
        <v>5731</v>
      </c>
      <c r="F1523" s="10" t="s">
        <v>5732</v>
      </c>
      <c r="G1523" s="2" t="s">
        <v>5733</v>
      </c>
      <c r="H1523" s="2" t="s">
        <v>5734</v>
      </c>
      <c r="I1523" s="11">
        <v>6</v>
      </c>
      <c r="J1523" s="12" t="s">
        <v>25</v>
      </c>
      <c r="K1523" s="14">
        <v>425</v>
      </c>
      <c r="L1523" s="14">
        <v>354.2</v>
      </c>
      <c r="M1523" s="13">
        <f t="shared" si="126"/>
        <v>297.5</v>
      </c>
      <c r="N1523" s="13">
        <f t="shared" si="127"/>
        <v>248</v>
      </c>
      <c r="O1523" s="14">
        <v>446.3</v>
      </c>
      <c r="P1523" s="11">
        <v>156</v>
      </c>
      <c r="Q1523" s="15">
        <v>1.0999999999999999E-2</v>
      </c>
      <c r="R1523" s="16">
        <v>2.2999999999999998</v>
      </c>
    </row>
    <row r="1524" spans="1:19" s="1" customFormat="1" ht="17.100000000000001" customHeight="1" outlineLevel="2" x14ac:dyDescent="0.2">
      <c r="A1524" s="19">
        <v>1440</v>
      </c>
      <c r="B1524" s="2" t="s">
        <v>22</v>
      </c>
      <c r="C1524" s="2" t="s">
        <v>5599</v>
      </c>
      <c r="D1524" s="2" t="s">
        <v>5735</v>
      </c>
      <c r="E1524" s="10" t="s">
        <v>5736</v>
      </c>
      <c r="F1524" s="10" t="s">
        <v>5737</v>
      </c>
      <c r="G1524" s="2" t="s">
        <v>5668</v>
      </c>
      <c r="H1524" s="2" t="s">
        <v>5738</v>
      </c>
      <c r="I1524" s="11">
        <v>12</v>
      </c>
      <c r="K1524" s="14">
        <v>244</v>
      </c>
      <c r="L1524" s="14">
        <v>203.4</v>
      </c>
      <c r="M1524" s="13">
        <f t="shared" si="126"/>
        <v>170.8</v>
      </c>
      <c r="N1524" s="13">
        <f t="shared" si="127"/>
        <v>142.4</v>
      </c>
      <c r="O1524" s="14">
        <v>256.2</v>
      </c>
      <c r="P1524" s="18">
        <v>1279</v>
      </c>
      <c r="Q1524" s="15">
        <v>7.0000000000000001E-3</v>
      </c>
      <c r="R1524" s="16">
        <v>0.8</v>
      </c>
    </row>
    <row r="1525" spans="1:19" s="1" customFormat="1" ht="17.100000000000001" customHeight="1" outlineLevel="2" x14ac:dyDescent="0.2">
      <c r="A1525" s="19">
        <v>1441</v>
      </c>
      <c r="B1525" s="2" t="s">
        <v>22</v>
      </c>
      <c r="C1525" s="2" t="s">
        <v>5599</v>
      </c>
      <c r="D1525" s="2" t="s">
        <v>5739</v>
      </c>
      <c r="E1525" s="10" t="s">
        <v>5740</v>
      </c>
      <c r="F1525" s="10" t="s">
        <v>5741</v>
      </c>
      <c r="H1525" s="2" t="s">
        <v>5742</v>
      </c>
      <c r="I1525" s="11">
        <v>8</v>
      </c>
      <c r="J1525" s="12" t="s">
        <v>25</v>
      </c>
      <c r="K1525" s="14">
        <v>686</v>
      </c>
      <c r="L1525" s="14">
        <v>571.70000000000005</v>
      </c>
      <c r="M1525" s="13">
        <f t="shared" si="126"/>
        <v>480.2</v>
      </c>
      <c r="N1525" s="13">
        <f t="shared" si="127"/>
        <v>400.20000000000005</v>
      </c>
      <c r="O1525" s="14">
        <v>720.3</v>
      </c>
      <c r="P1525" s="11">
        <v>14</v>
      </c>
      <c r="Q1525" s="15">
        <v>1.7000000000000001E-2</v>
      </c>
      <c r="R1525" s="16">
        <v>2.2000000000000002</v>
      </c>
    </row>
    <row r="1526" spans="1:19" s="1" customFormat="1" ht="17.100000000000001" customHeight="1" outlineLevel="2" x14ac:dyDescent="0.2">
      <c r="A1526" s="19">
        <v>1442</v>
      </c>
      <c r="B1526" s="2" t="s">
        <v>22</v>
      </c>
      <c r="C1526" s="2" t="s">
        <v>5599</v>
      </c>
      <c r="D1526" s="2" t="s">
        <v>5743</v>
      </c>
      <c r="E1526" s="10" t="s">
        <v>5744</v>
      </c>
      <c r="F1526" s="10" t="s">
        <v>5745</v>
      </c>
      <c r="H1526" s="2" t="s">
        <v>5746</v>
      </c>
      <c r="I1526" s="11">
        <v>6</v>
      </c>
      <c r="J1526" s="12" t="s">
        <v>25</v>
      </c>
      <c r="K1526" s="14">
        <v>795</v>
      </c>
      <c r="L1526" s="14">
        <v>662.5</v>
      </c>
      <c r="M1526" s="13">
        <f t="shared" si="126"/>
        <v>556.5</v>
      </c>
      <c r="N1526" s="13">
        <f t="shared" si="127"/>
        <v>463.8</v>
      </c>
      <c r="O1526" s="14">
        <v>834.8</v>
      </c>
      <c r="P1526" s="11">
        <v>122</v>
      </c>
      <c r="Q1526" s="15">
        <v>0.01</v>
      </c>
      <c r="R1526" s="16">
        <v>1.7</v>
      </c>
    </row>
    <row r="1527" spans="1:19" s="1" customFormat="1" ht="17.100000000000001" customHeight="1" outlineLevel="2" x14ac:dyDescent="0.2">
      <c r="A1527" s="19">
        <v>1443</v>
      </c>
      <c r="B1527" s="2" t="s">
        <v>22</v>
      </c>
      <c r="C1527" s="2" t="s">
        <v>5599</v>
      </c>
      <c r="D1527" s="2" t="s">
        <v>5747</v>
      </c>
      <c r="E1527" s="10" t="s">
        <v>5748</v>
      </c>
      <c r="F1527" s="10" t="s">
        <v>5749</v>
      </c>
      <c r="H1527" s="2" t="s">
        <v>5750</v>
      </c>
      <c r="I1527" s="11">
        <v>6</v>
      </c>
      <c r="J1527" s="12" t="s">
        <v>25</v>
      </c>
      <c r="K1527" s="13">
        <v>1346</v>
      </c>
      <c r="L1527" s="13">
        <v>1121.7</v>
      </c>
      <c r="M1527" s="13">
        <f t="shared" si="126"/>
        <v>942.2</v>
      </c>
      <c r="N1527" s="13">
        <f t="shared" si="127"/>
        <v>785.2</v>
      </c>
      <c r="O1527" s="13">
        <v>1413.3</v>
      </c>
      <c r="P1527" s="11">
        <v>3</v>
      </c>
      <c r="Q1527" s="15">
        <v>3.4000000000000002E-2</v>
      </c>
      <c r="R1527" s="16">
        <v>4.5999999999999996</v>
      </c>
    </row>
    <row r="1528" spans="1:19" ht="18.95" hidden="1" customHeight="1" outlineLevel="1" x14ac:dyDescent="0.3">
      <c r="A1528" s="7"/>
      <c r="B1528" s="7"/>
      <c r="C1528" s="8" t="s">
        <v>5751</v>
      </c>
      <c r="D1528" s="7"/>
      <c r="E1528" s="7"/>
      <c r="F1528" s="7"/>
      <c r="G1528" s="7"/>
      <c r="H1528" s="7"/>
      <c r="I1528" s="7"/>
      <c r="J1528" s="7"/>
      <c r="K1528" s="7"/>
      <c r="L1528" s="7"/>
      <c r="M1528" s="7"/>
      <c r="N1528" s="7"/>
      <c r="O1528" s="7"/>
      <c r="P1528" s="7"/>
      <c r="Q1528" s="7"/>
      <c r="R1528" s="7"/>
      <c r="S1528" s="7"/>
    </row>
    <row r="1529" spans="1:19" s="1" customFormat="1" ht="17.100000000000001" customHeight="1" outlineLevel="2" x14ac:dyDescent="0.2">
      <c r="A1529" s="19">
        <v>1444</v>
      </c>
      <c r="B1529" s="2" t="s">
        <v>22</v>
      </c>
      <c r="C1529" s="2" t="s">
        <v>5752</v>
      </c>
      <c r="D1529" s="17">
        <v>100501</v>
      </c>
      <c r="E1529" s="10" t="s">
        <v>5753</v>
      </c>
      <c r="F1529" s="10" t="s">
        <v>5754</v>
      </c>
      <c r="G1529" s="2" t="s">
        <v>5755</v>
      </c>
      <c r="H1529" s="2" t="s">
        <v>5756</v>
      </c>
      <c r="I1529" s="11">
        <v>120</v>
      </c>
      <c r="K1529" s="14">
        <v>43</v>
      </c>
      <c r="L1529" s="14">
        <v>35.9</v>
      </c>
      <c r="M1529" s="13">
        <f t="shared" ref="M1529:M1533" si="128">ROUNDUP(K1529*(1-$M$6),1)</f>
        <v>30.1</v>
      </c>
      <c r="N1529" s="13">
        <f t="shared" ref="N1529:N1533" si="129">ROUNDUP(M1529/1.2,1)</f>
        <v>25.1</v>
      </c>
      <c r="O1529" s="14">
        <v>45.2</v>
      </c>
      <c r="P1529" s="18">
        <v>1035</v>
      </c>
      <c r="Q1529" s="15">
        <v>6.0000000000000001E-3</v>
      </c>
      <c r="R1529" s="16">
        <v>3</v>
      </c>
    </row>
    <row r="1530" spans="1:19" s="1" customFormat="1" ht="17.100000000000001" customHeight="1" outlineLevel="2" x14ac:dyDescent="0.2">
      <c r="A1530" s="19">
        <v>1445</v>
      </c>
      <c r="B1530" s="2" t="s">
        <v>22</v>
      </c>
      <c r="C1530" s="2" t="s">
        <v>5752</v>
      </c>
      <c r="D1530" s="2" t="s">
        <v>5757</v>
      </c>
      <c r="E1530" s="10" t="s">
        <v>5758</v>
      </c>
      <c r="F1530" s="17">
        <v>0</v>
      </c>
      <c r="G1530" s="2" t="s">
        <v>5759</v>
      </c>
      <c r="H1530" s="2" t="s">
        <v>5760</v>
      </c>
      <c r="I1530" s="11">
        <v>120</v>
      </c>
      <c r="J1530" s="12" t="s">
        <v>25</v>
      </c>
      <c r="K1530" s="14">
        <v>40</v>
      </c>
      <c r="L1530" s="14">
        <v>33.4</v>
      </c>
      <c r="M1530" s="13">
        <f t="shared" si="128"/>
        <v>28</v>
      </c>
      <c r="N1530" s="13">
        <f t="shared" si="129"/>
        <v>23.400000000000002</v>
      </c>
      <c r="O1530" s="14">
        <v>42</v>
      </c>
      <c r="P1530" s="11">
        <v>38</v>
      </c>
      <c r="Q1530" s="15">
        <v>7.0000000000000001E-3</v>
      </c>
      <c r="R1530" s="16">
        <v>1.2</v>
      </c>
    </row>
    <row r="1531" spans="1:19" s="1" customFormat="1" ht="17.100000000000001" customHeight="1" outlineLevel="2" x14ac:dyDescent="0.2">
      <c r="A1531" s="19">
        <v>1446</v>
      </c>
      <c r="B1531" s="2" t="s">
        <v>22</v>
      </c>
      <c r="C1531" s="2" t="s">
        <v>5752</v>
      </c>
      <c r="D1531" s="2" t="s">
        <v>5761</v>
      </c>
      <c r="F1531" s="2" t="s">
        <v>5762</v>
      </c>
      <c r="G1531" s="2" t="s">
        <v>5763</v>
      </c>
      <c r="H1531" s="2" t="s">
        <v>5764</v>
      </c>
      <c r="I1531" s="11">
        <v>120</v>
      </c>
      <c r="J1531" s="12" t="s">
        <v>25</v>
      </c>
      <c r="K1531" s="14">
        <v>53</v>
      </c>
      <c r="L1531" s="14">
        <v>44.2</v>
      </c>
      <c r="M1531" s="13">
        <f t="shared" si="128"/>
        <v>37.1</v>
      </c>
      <c r="N1531" s="13">
        <f t="shared" si="129"/>
        <v>31</v>
      </c>
      <c r="O1531" s="14">
        <v>55.7</v>
      </c>
      <c r="P1531" s="11">
        <v>426</v>
      </c>
      <c r="Q1531" s="15">
        <v>7.0000000000000001E-3</v>
      </c>
      <c r="R1531" s="16">
        <v>0.8</v>
      </c>
    </row>
    <row r="1532" spans="1:19" s="1" customFormat="1" ht="17.100000000000001" customHeight="1" outlineLevel="2" x14ac:dyDescent="0.2">
      <c r="A1532" s="19">
        <v>1447</v>
      </c>
      <c r="B1532" s="2" t="s">
        <v>22</v>
      </c>
      <c r="C1532" s="2" t="s">
        <v>5752</v>
      </c>
      <c r="D1532" s="2" t="s">
        <v>5765</v>
      </c>
      <c r="F1532" s="2" t="s">
        <v>5766</v>
      </c>
      <c r="G1532" s="10" t="s">
        <v>5763</v>
      </c>
      <c r="H1532" s="2" t="s">
        <v>5767</v>
      </c>
      <c r="I1532" s="11">
        <v>120</v>
      </c>
      <c r="K1532" s="14">
        <v>69</v>
      </c>
      <c r="L1532" s="14">
        <v>57.5</v>
      </c>
      <c r="M1532" s="13">
        <f t="shared" si="128"/>
        <v>48.3</v>
      </c>
      <c r="N1532" s="13">
        <f t="shared" si="129"/>
        <v>40.300000000000004</v>
      </c>
      <c r="O1532" s="14">
        <v>72.5</v>
      </c>
      <c r="P1532" s="18">
        <v>1670</v>
      </c>
      <c r="Q1532" s="15">
        <v>7.0000000000000001E-3</v>
      </c>
      <c r="R1532" s="16">
        <v>1.6</v>
      </c>
    </row>
    <row r="1533" spans="1:19" s="1" customFormat="1" ht="17.100000000000001" customHeight="1" outlineLevel="2" x14ac:dyDescent="0.2">
      <c r="A1533" s="19">
        <v>1448</v>
      </c>
      <c r="B1533" s="2" t="s">
        <v>22</v>
      </c>
      <c r="C1533" s="2" t="s">
        <v>5752</v>
      </c>
      <c r="D1533" s="2" t="s">
        <v>5768</v>
      </c>
      <c r="E1533" s="10" t="s">
        <v>5769</v>
      </c>
      <c r="F1533" s="10" t="s">
        <v>5770</v>
      </c>
      <c r="G1533" s="2" t="s">
        <v>5763</v>
      </c>
      <c r="H1533" s="2" t="s">
        <v>5771</v>
      </c>
      <c r="I1533" s="11">
        <v>40</v>
      </c>
      <c r="K1533" s="14">
        <v>63</v>
      </c>
      <c r="L1533" s="14">
        <v>52.5</v>
      </c>
      <c r="M1533" s="13">
        <f t="shared" si="128"/>
        <v>44.1</v>
      </c>
      <c r="N1533" s="13">
        <f t="shared" si="129"/>
        <v>36.800000000000004</v>
      </c>
      <c r="O1533" s="14">
        <v>66.2</v>
      </c>
      <c r="P1533" s="11">
        <v>504</v>
      </c>
      <c r="Q1533" s="15">
        <v>2E-3</v>
      </c>
      <c r="R1533" s="16">
        <v>0.4</v>
      </c>
    </row>
    <row r="1534" spans="1:19" ht="18.95" hidden="1" customHeight="1" outlineLevel="1" x14ac:dyDescent="0.3">
      <c r="A1534" s="7"/>
      <c r="B1534" s="7"/>
      <c r="C1534" s="8" t="s">
        <v>5772</v>
      </c>
      <c r="D1534" s="7"/>
      <c r="E1534" s="7"/>
      <c r="F1534" s="7"/>
      <c r="G1534" s="7"/>
      <c r="H1534" s="7"/>
      <c r="I1534" s="7"/>
      <c r="J1534" s="7"/>
      <c r="K1534" s="7"/>
      <c r="L1534" s="7"/>
      <c r="M1534" s="7"/>
      <c r="N1534" s="7"/>
      <c r="O1534" s="7"/>
      <c r="P1534" s="7"/>
      <c r="Q1534" s="7"/>
      <c r="R1534" s="7"/>
      <c r="S1534" s="7"/>
    </row>
    <row r="1535" spans="1:19" s="1" customFormat="1" ht="17.100000000000001" customHeight="1" outlineLevel="2" x14ac:dyDescent="0.2">
      <c r="A1535" s="19">
        <v>1449</v>
      </c>
      <c r="B1535" s="2" t="s">
        <v>998</v>
      </c>
      <c r="C1535" s="2" t="s">
        <v>5773</v>
      </c>
      <c r="D1535" s="2" t="s">
        <v>5774</v>
      </c>
      <c r="E1535" s="10" t="s">
        <v>5775</v>
      </c>
      <c r="F1535" s="10" t="s">
        <v>5776</v>
      </c>
      <c r="H1535" s="2" t="s">
        <v>5777</v>
      </c>
      <c r="I1535" s="11">
        <v>50</v>
      </c>
      <c r="J1535" s="12" t="s">
        <v>25</v>
      </c>
      <c r="K1535" s="14">
        <v>83</v>
      </c>
      <c r="L1535" s="14">
        <v>69.2</v>
      </c>
      <c r="M1535" s="13">
        <f>ROUNDUP(K1535*(1-$M$6),1)</f>
        <v>58.1</v>
      </c>
      <c r="N1535" s="13">
        <f>ROUNDUP(M1535/1.2,1)</f>
        <v>48.5</v>
      </c>
      <c r="O1535" s="14">
        <v>87.2</v>
      </c>
      <c r="Q1535" s="15">
        <v>2.1000000000000001E-2</v>
      </c>
      <c r="R1535" s="16">
        <v>6.2</v>
      </c>
    </row>
    <row r="1536" spans="1:19" ht="18.95" hidden="1" customHeight="1" outlineLevel="1" x14ac:dyDescent="0.3">
      <c r="A1536" s="7"/>
      <c r="B1536" s="7"/>
      <c r="C1536" s="8" t="s">
        <v>5778</v>
      </c>
      <c r="D1536" s="7"/>
      <c r="E1536" s="7"/>
      <c r="F1536" s="7"/>
      <c r="G1536" s="7"/>
      <c r="H1536" s="7"/>
      <c r="I1536" s="7"/>
      <c r="J1536" s="7"/>
      <c r="K1536" s="7"/>
      <c r="L1536" s="7"/>
      <c r="M1536" s="7"/>
      <c r="N1536" s="7"/>
      <c r="O1536" s="7"/>
      <c r="P1536" s="7"/>
      <c r="Q1536" s="7"/>
      <c r="R1536" s="7"/>
      <c r="S1536" s="7"/>
    </row>
    <row r="1537" spans="1:18" s="1" customFormat="1" ht="17.100000000000001" customHeight="1" outlineLevel="2" x14ac:dyDescent="0.2">
      <c r="A1537" s="19">
        <v>1450</v>
      </c>
      <c r="B1537" s="2" t="s">
        <v>22</v>
      </c>
      <c r="C1537" s="2" t="s">
        <v>3208</v>
      </c>
      <c r="D1537" s="2" t="s">
        <v>5779</v>
      </c>
      <c r="E1537" s="10" t="s">
        <v>5780</v>
      </c>
      <c r="F1537" s="2" t="s">
        <v>5781</v>
      </c>
      <c r="G1537" s="2" t="s">
        <v>5782</v>
      </c>
      <c r="H1537" s="2" t="s">
        <v>4232</v>
      </c>
      <c r="I1537" s="11">
        <v>6</v>
      </c>
      <c r="K1537" s="14">
        <v>214</v>
      </c>
      <c r="L1537" s="14">
        <v>178.4</v>
      </c>
      <c r="M1537" s="13">
        <f t="shared" ref="M1537:M1561" si="130">ROUNDUP(K1537*(1-$M$6),1)</f>
        <v>149.80000000000001</v>
      </c>
      <c r="N1537" s="13">
        <f t="shared" ref="N1537:N1561" si="131">ROUNDUP(M1537/1.2,1)</f>
        <v>124.89999999999999</v>
      </c>
      <c r="O1537" s="14">
        <v>224.7</v>
      </c>
      <c r="P1537" s="11">
        <v>4</v>
      </c>
      <c r="Q1537" s="15">
        <v>1.7000000000000001E-2</v>
      </c>
      <c r="R1537" s="16">
        <v>2</v>
      </c>
    </row>
    <row r="1538" spans="1:18" s="1" customFormat="1" ht="17.100000000000001" customHeight="1" outlineLevel="2" x14ac:dyDescent="0.2">
      <c r="A1538" s="19">
        <v>1451</v>
      </c>
      <c r="B1538" s="2" t="s">
        <v>87</v>
      </c>
      <c r="C1538" s="2" t="s">
        <v>5783</v>
      </c>
      <c r="D1538" s="2" t="s">
        <v>5784</v>
      </c>
      <c r="E1538" s="10" t="s">
        <v>5785</v>
      </c>
      <c r="F1538" s="10" t="s">
        <v>5786</v>
      </c>
      <c r="G1538" s="2" t="s">
        <v>5787</v>
      </c>
      <c r="H1538" s="2" t="s">
        <v>5788</v>
      </c>
      <c r="I1538" s="11">
        <v>20</v>
      </c>
      <c r="K1538" s="14">
        <v>87</v>
      </c>
      <c r="L1538" s="14">
        <v>72.5</v>
      </c>
      <c r="M1538" s="13">
        <f t="shared" si="130"/>
        <v>60.9</v>
      </c>
      <c r="N1538" s="13">
        <f t="shared" si="131"/>
        <v>50.800000000000004</v>
      </c>
      <c r="O1538" s="14">
        <v>91.4</v>
      </c>
      <c r="P1538" s="11">
        <v>288</v>
      </c>
      <c r="Q1538" s="15">
        <v>8.0000000000000002E-3</v>
      </c>
      <c r="R1538" s="16">
        <v>1.2</v>
      </c>
    </row>
    <row r="1539" spans="1:18" s="1" customFormat="1" ht="17.100000000000001" customHeight="1" outlineLevel="2" x14ac:dyDescent="0.2">
      <c r="A1539" s="19">
        <v>1452</v>
      </c>
      <c r="B1539" s="2" t="s">
        <v>998</v>
      </c>
      <c r="C1539" s="2" t="s">
        <v>5783</v>
      </c>
      <c r="D1539" s="2" t="s">
        <v>5789</v>
      </c>
      <c r="E1539" s="10" t="s">
        <v>5790</v>
      </c>
      <c r="F1539" s="10" t="s">
        <v>5791</v>
      </c>
      <c r="H1539" s="2" t="s">
        <v>5792</v>
      </c>
      <c r="I1539" s="11">
        <v>8</v>
      </c>
      <c r="J1539" s="12" t="s">
        <v>25</v>
      </c>
      <c r="K1539" s="14">
        <v>35</v>
      </c>
      <c r="L1539" s="14">
        <v>29.2</v>
      </c>
      <c r="M1539" s="13">
        <f t="shared" si="130"/>
        <v>24.5</v>
      </c>
      <c r="N1539" s="13">
        <f t="shared" si="131"/>
        <v>20.5</v>
      </c>
      <c r="O1539" s="14">
        <v>36.799999999999997</v>
      </c>
      <c r="P1539" s="11">
        <v>119</v>
      </c>
      <c r="Q1539" s="15">
        <v>8.0000000000000002E-3</v>
      </c>
      <c r="R1539" s="16">
        <v>2.1</v>
      </c>
    </row>
    <row r="1540" spans="1:18" s="1" customFormat="1" ht="17.100000000000001" customHeight="1" outlineLevel="2" x14ac:dyDescent="0.2">
      <c r="A1540" s="19">
        <v>1453</v>
      </c>
      <c r="B1540" s="2" t="s">
        <v>87</v>
      </c>
      <c r="C1540" s="2" t="s">
        <v>5783</v>
      </c>
      <c r="D1540" s="2" t="s">
        <v>5793</v>
      </c>
      <c r="E1540" s="10" t="s">
        <v>5794</v>
      </c>
      <c r="F1540" s="2" t="s">
        <v>5795</v>
      </c>
      <c r="G1540" s="2" t="s">
        <v>5787</v>
      </c>
      <c r="H1540" s="2" t="s">
        <v>5796</v>
      </c>
      <c r="I1540" s="11">
        <v>15</v>
      </c>
      <c r="J1540" s="12" t="s">
        <v>25</v>
      </c>
      <c r="K1540" s="14">
        <v>78</v>
      </c>
      <c r="L1540" s="14">
        <v>65</v>
      </c>
      <c r="M1540" s="13">
        <f t="shared" si="130"/>
        <v>54.6</v>
      </c>
      <c r="N1540" s="13">
        <f t="shared" si="131"/>
        <v>45.5</v>
      </c>
      <c r="O1540" s="14">
        <v>81.900000000000006</v>
      </c>
      <c r="P1540" s="11">
        <v>33</v>
      </c>
      <c r="Q1540" s="15">
        <v>8.0000000000000002E-3</v>
      </c>
      <c r="R1540" s="16">
        <v>1.7</v>
      </c>
    </row>
    <row r="1541" spans="1:18" s="1" customFormat="1" ht="17.100000000000001" customHeight="1" outlineLevel="2" x14ac:dyDescent="0.2">
      <c r="A1541" s="19">
        <v>1454</v>
      </c>
      <c r="B1541" s="2" t="s">
        <v>87</v>
      </c>
      <c r="C1541" s="2" t="s">
        <v>5783</v>
      </c>
      <c r="D1541" s="2" t="s">
        <v>5797</v>
      </c>
      <c r="E1541" s="10" t="s">
        <v>5798</v>
      </c>
      <c r="F1541" s="10" t="s">
        <v>5799</v>
      </c>
      <c r="G1541" s="2" t="s">
        <v>5800</v>
      </c>
      <c r="H1541" s="2" t="s">
        <v>5796</v>
      </c>
      <c r="I1541" s="11">
        <v>15</v>
      </c>
      <c r="J1541" s="12" t="s">
        <v>25</v>
      </c>
      <c r="K1541" s="14">
        <v>82</v>
      </c>
      <c r="L1541" s="14">
        <v>68.400000000000006</v>
      </c>
      <c r="M1541" s="13">
        <f t="shared" si="130"/>
        <v>57.4</v>
      </c>
      <c r="N1541" s="13">
        <f t="shared" si="131"/>
        <v>47.9</v>
      </c>
      <c r="O1541" s="14">
        <v>86.1</v>
      </c>
      <c r="P1541" s="11">
        <v>89</v>
      </c>
      <c r="Q1541" s="15">
        <v>8.0000000000000002E-3</v>
      </c>
      <c r="R1541" s="16">
        <v>1.7</v>
      </c>
    </row>
    <row r="1542" spans="1:18" s="1" customFormat="1" ht="17.100000000000001" customHeight="1" outlineLevel="2" x14ac:dyDescent="0.2">
      <c r="A1542" s="19">
        <v>1455</v>
      </c>
      <c r="B1542" s="2" t="s">
        <v>22</v>
      </c>
      <c r="C1542" s="2" t="s">
        <v>5783</v>
      </c>
      <c r="D1542" s="2" t="s">
        <v>5801</v>
      </c>
      <c r="E1542" s="10" t="s">
        <v>5802</v>
      </c>
      <c r="F1542" s="10" t="s">
        <v>5803</v>
      </c>
      <c r="H1542" s="2" t="s">
        <v>5804</v>
      </c>
      <c r="I1542" s="11">
        <v>16</v>
      </c>
      <c r="K1542" s="14">
        <v>118</v>
      </c>
      <c r="L1542" s="14">
        <v>98.4</v>
      </c>
      <c r="M1542" s="13">
        <f t="shared" si="130"/>
        <v>82.6</v>
      </c>
      <c r="N1542" s="13">
        <f t="shared" si="131"/>
        <v>68.899999999999991</v>
      </c>
      <c r="O1542" s="14">
        <v>123.9</v>
      </c>
      <c r="P1542" s="18">
        <v>2082</v>
      </c>
      <c r="Q1542" s="15">
        <v>1.0999999999999999E-2</v>
      </c>
      <c r="R1542" s="16">
        <v>2.8</v>
      </c>
    </row>
    <row r="1543" spans="1:18" s="1" customFormat="1" ht="17.100000000000001" customHeight="1" outlineLevel="2" x14ac:dyDescent="0.2">
      <c r="A1543" s="19">
        <v>1456</v>
      </c>
      <c r="B1543" s="2" t="s">
        <v>22</v>
      </c>
      <c r="C1543" s="2" t="s">
        <v>5783</v>
      </c>
      <c r="D1543" s="2" t="s">
        <v>5805</v>
      </c>
      <c r="E1543" s="10" t="s">
        <v>5806</v>
      </c>
      <c r="F1543" s="10" t="s">
        <v>5807</v>
      </c>
      <c r="G1543" s="2" t="s">
        <v>5808</v>
      </c>
      <c r="H1543" s="2" t="s">
        <v>5809</v>
      </c>
      <c r="I1543" s="11">
        <v>14</v>
      </c>
      <c r="K1543" s="14">
        <v>86</v>
      </c>
      <c r="L1543" s="14">
        <v>71.7</v>
      </c>
      <c r="M1543" s="13">
        <f t="shared" si="130"/>
        <v>60.2</v>
      </c>
      <c r="N1543" s="13">
        <f t="shared" si="131"/>
        <v>50.2</v>
      </c>
      <c r="O1543" s="14">
        <v>90.3</v>
      </c>
      <c r="P1543" s="11">
        <v>210</v>
      </c>
      <c r="Q1543" s="15">
        <v>8.0000000000000002E-3</v>
      </c>
      <c r="R1543" s="16">
        <v>2.2000000000000002</v>
      </c>
    </row>
    <row r="1544" spans="1:18" s="1" customFormat="1" ht="17.100000000000001" customHeight="1" outlineLevel="2" x14ac:dyDescent="0.2">
      <c r="A1544" s="19">
        <v>1457</v>
      </c>
      <c r="B1544" s="2" t="s">
        <v>87</v>
      </c>
      <c r="C1544" s="2" t="s">
        <v>5783</v>
      </c>
      <c r="D1544" s="2" t="s">
        <v>5810</v>
      </c>
      <c r="E1544" s="10" t="s">
        <v>5811</v>
      </c>
      <c r="F1544" s="10" t="s">
        <v>5812</v>
      </c>
      <c r="G1544" s="2" t="s">
        <v>5787</v>
      </c>
      <c r="H1544" s="2" t="s">
        <v>5813</v>
      </c>
      <c r="I1544" s="11">
        <v>6</v>
      </c>
      <c r="K1544" s="14">
        <v>245</v>
      </c>
      <c r="L1544" s="14">
        <v>204.2</v>
      </c>
      <c r="M1544" s="13">
        <f t="shared" si="130"/>
        <v>171.5</v>
      </c>
      <c r="N1544" s="13">
        <f t="shared" si="131"/>
        <v>143</v>
      </c>
      <c r="O1544" s="14">
        <v>257.3</v>
      </c>
      <c r="P1544" s="11">
        <v>141</v>
      </c>
      <c r="Q1544" s="15">
        <v>1.7999999999999999E-2</v>
      </c>
      <c r="R1544" s="16">
        <v>2.6</v>
      </c>
    </row>
    <row r="1545" spans="1:18" s="1" customFormat="1" ht="17.100000000000001" customHeight="1" outlineLevel="2" x14ac:dyDescent="0.2">
      <c r="A1545" s="19">
        <v>1458</v>
      </c>
      <c r="B1545" s="2" t="s">
        <v>22</v>
      </c>
      <c r="C1545" s="2" t="s">
        <v>5783</v>
      </c>
      <c r="D1545" s="2" t="s">
        <v>5814</v>
      </c>
      <c r="E1545" s="10" t="s">
        <v>5815</v>
      </c>
      <c r="F1545" s="10" t="s">
        <v>5816</v>
      </c>
      <c r="G1545" s="2" t="s">
        <v>5817</v>
      </c>
      <c r="H1545" s="2" t="s">
        <v>5818</v>
      </c>
      <c r="I1545" s="11">
        <v>18</v>
      </c>
      <c r="J1545" s="12" t="s">
        <v>25</v>
      </c>
      <c r="K1545" s="14">
        <v>222</v>
      </c>
      <c r="L1545" s="14">
        <v>185</v>
      </c>
      <c r="M1545" s="13">
        <f t="shared" si="130"/>
        <v>155.4</v>
      </c>
      <c r="N1545" s="13">
        <f t="shared" si="131"/>
        <v>129.5</v>
      </c>
      <c r="O1545" s="14">
        <v>233.1</v>
      </c>
      <c r="P1545" s="11">
        <v>149</v>
      </c>
      <c r="Q1545" s="15">
        <v>4.1000000000000002E-2</v>
      </c>
      <c r="R1545" s="16">
        <v>7.6</v>
      </c>
    </row>
    <row r="1546" spans="1:18" s="1" customFormat="1" ht="17.100000000000001" customHeight="1" outlineLevel="2" x14ac:dyDescent="0.2">
      <c r="A1546" s="19">
        <v>1459</v>
      </c>
      <c r="B1546" s="2" t="s">
        <v>22</v>
      </c>
      <c r="C1546" s="2" t="s">
        <v>5783</v>
      </c>
      <c r="D1546" s="2" t="s">
        <v>5819</v>
      </c>
      <c r="E1546" s="10" t="s">
        <v>5820</v>
      </c>
      <c r="F1546" s="10" t="s">
        <v>5821</v>
      </c>
      <c r="G1546" s="2" t="s">
        <v>5822</v>
      </c>
      <c r="H1546" s="2" t="s">
        <v>5823</v>
      </c>
      <c r="I1546" s="11">
        <v>18</v>
      </c>
      <c r="K1546" s="14">
        <v>209</v>
      </c>
      <c r="L1546" s="14">
        <v>174.2</v>
      </c>
      <c r="M1546" s="13">
        <f t="shared" si="130"/>
        <v>146.30000000000001</v>
      </c>
      <c r="N1546" s="13">
        <f t="shared" si="131"/>
        <v>122</v>
      </c>
      <c r="O1546" s="14">
        <v>219.5</v>
      </c>
      <c r="P1546" s="11">
        <v>201</v>
      </c>
      <c r="Q1546" s="15">
        <v>4.1000000000000002E-2</v>
      </c>
      <c r="R1546" s="16">
        <v>5.2</v>
      </c>
    </row>
    <row r="1547" spans="1:18" s="1" customFormat="1" ht="17.100000000000001" customHeight="1" outlineLevel="2" x14ac:dyDescent="0.2">
      <c r="A1547" s="19">
        <v>1460</v>
      </c>
      <c r="B1547" s="2" t="s">
        <v>22</v>
      </c>
      <c r="C1547" s="2" t="s">
        <v>5783</v>
      </c>
      <c r="D1547" s="2" t="s">
        <v>5824</v>
      </c>
      <c r="E1547" s="10" t="s">
        <v>5825</v>
      </c>
      <c r="F1547" s="2" t="s">
        <v>5826</v>
      </c>
      <c r="G1547" s="2" t="s">
        <v>5827</v>
      </c>
      <c r="H1547" s="2" t="s">
        <v>4232</v>
      </c>
      <c r="I1547" s="11">
        <v>18</v>
      </c>
      <c r="K1547" s="14">
        <v>209</v>
      </c>
      <c r="L1547" s="14">
        <v>174.2</v>
      </c>
      <c r="M1547" s="13">
        <f t="shared" si="130"/>
        <v>146.30000000000001</v>
      </c>
      <c r="N1547" s="13">
        <f t="shared" si="131"/>
        <v>122</v>
      </c>
      <c r="O1547" s="14">
        <v>219.5</v>
      </c>
      <c r="P1547" s="11">
        <v>189</v>
      </c>
      <c r="Q1547" s="15">
        <v>4.1000000000000002E-2</v>
      </c>
      <c r="R1547" s="16">
        <v>5.2</v>
      </c>
    </row>
    <row r="1548" spans="1:18" s="1" customFormat="1" ht="17.100000000000001" customHeight="1" outlineLevel="2" x14ac:dyDescent="0.2">
      <c r="A1548" s="19">
        <v>1461</v>
      </c>
      <c r="B1548" s="2" t="s">
        <v>998</v>
      </c>
      <c r="C1548" s="2" t="s">
        <v>5783</v>
      </c>
      <c r="D1548" s="2" t="s">
        <v>5828</v>
      </c>
      <c r="F1548" s="10" t="s">
        <v>5829</v>
      </c>
      <c r="G1548" s="2" t="s">
        <v>5830</v>
      </c>
      <c r="H1548" s="2" t="s">
        <v>5831</v>
      </c>
      <c r="I1548" s="11">
        <v>8</v>
      </c>
      <c r="J1548" s="12" t="s">
        <v>25</v>
      </c>
      <c r="K1548" s="14">
        <v>327</v>
      </c>
      <c r="L1548" s="14">
        <v>272.5</v>
      </c>
      <c r="M1548" s="13">
        <f t="shared" si="130"/>
        <v>228.9</v>
      </c>
      <c r="N1548" s="13">
        <f t="shared" si="131"/>
        <v>190.79999999999998</v>
      </c>
      <c r="O1548" s="14">
        <v>343.4</v>
      </c>
      <c r="P1548" s="11">
        <v>18</v>
      </c>
      <c r="Q1548" s="15">
        <v>2.1999999999999999E-2</v>
      </c>
      <c r="R1548" s="16">
        <v>2.2999999999999998</v>
      </c>
    </row>
    <row r="1549" spans="1:18" s="1" customFormat="1" ht="17.100000000000001" customHeight="1" outlineLevel="2" x14ac:dyDescent="0.2">
      <c r="A1549" s="19">
        <v>1462</v>
      </c>
      <c r="B1549" s="2" t="s">
        <v>22</v>
      </c>
      <c r="C1549" s="2" t="s">
        <v>5783</v>
      </c>
      <c r="D1549" s="2" t="s">
        <v>5832</v>
      </c>
      <c r="E1549" s="10" t="s">
        <v>5833</v>
      </c>
      <c r="F1549" s="10" t="s">
        <v>5834</v>
      </c>
      <c r="H1549" s="2" t="s">
        <v>5835</v>
      </c>
      <c r="I1549" s="11">
        <v>18</v>
      </c>
      <c r="J1549" s="12" t="s">
        <v>25</v>
      </c>
      <c r="K1549" s="14">
        <v>180</v>
      </c>
      <c r="L1549" s="14">
        <v>150</v>
      </c>
      <c r="M1549" s="13">
        <f t="shared" si="130"/>
        <v>126</v>
      </c>
      <c r="N1549" s="13">
        <f t="shared" si="131"/>
        <v>105</v>
      </c>
      <c r="O1549" s="14">
        <v>189</v>
      </c>
      <c r="Q1549" s="15">
        <v>4.2999999999999997E-2</v>
      </c>
      <c r="R1549" s="16">
        <v>7.7</v>
      </c>
    </row>
    <row r="1550" spans="1:18" s="1" customFormat="1" ht="17.100000000000001" customHeight="1" outlineLevel="2" x14ac:dyDescent="0.2">
      <c r="A1550" s="19">
        <v>1463</v>
      </c>
      <c r="B1550" s="2" t="s">
        <v>87</v>
      </c>
      <c r="C1550" s="2" t="s">
        <v>5783</v>
      </c>
      <c r="D1550" s="2" t="s">
        <v>5836</v>
      </c>
      <c r="E1550" s="10" t="s">
        <v>5837</v>
      </c>
      <c r="F1550" s="10" t="s">
        <v>5838</v>
      </c>
      <c r="H1550" s="2" t="s">
        <v>4225</v>
      </c>
      <c r="I1550" s="11">
        <v>4</v>
      </c>
      <c r="J1550" s="12" t="s">
        <v>25</v>
      </c>
      <c r="K1550" s="14">
        <v>443</v>
      </c>
      <c r="L1550" s="14">
        <v>369.2</v>
      </c>
      <c r="M1550" s="13">
        <f t="shared" si="130"/>
        <v>310.10000000000002</v>
      </c>
      <c r="N1550" s="13">
        <f t="shared" si="131"/>
        <v>258.5</v>
      </c>
      <c r="O1550" s="14">
        <v>465.2</v>
      </c>
      <c r="P1550" s="11">
        <v>1</v>
      </c>
      <c r="Q1550" s="15">
        <v>2.5000000000000001E-2</v>
      </c>
      <c r="R1550" s="16">
        <v>2.7</v>
      </c>
    </row>
    <row r="1551" spans="1:18" s="1" customFormat="1" ht="17.100000000000001" customHeight="1" outlineLevel="2" x14ac:dyDescent="0.2">
      <c r="A1551" s="19">
        <v>1464</v>
      </c>
      <c r="B1551" s="2" t="s">
        <v>22</v>
      </c>
      <c r="C1551" s="2" t="s">
        <v>5783</v>
      </c>
      <c r="D1551" s="2" t="s">
        <v>5839</v>
      </c>
      <c r="E1551" s="10" t="s">
        <v>5840</v>
      </c>
      <c r="F1551" s="10" t="s">
        <v>5841</v>
      </c>
      <c r="H1551" s="2" t="s">
        <v>5842</v>
      </c>
      <c r="I1551" s="11">
        <v>8</v>
      </c>
      <c r="K1551" s="13">
        <v>1138</v>
      </c>
      <c r="L1551" s="14">
        <v>948.4</v>
      </c>
      <c r="M1551" s="13">
        <f t="shared" si="130"/>
        <v>796.6</v>
      </c>
      <c r="N1551" s="13">
        <f t="shared" si="131"/>
        <v>663.9</v>
      </c>
      <c r="O1551" s="13">
        <v>1194.9000000000001</v>
      </c>
      <c r="P1551" s="11">
        <v>247</v>
      </c>
      <c r="Q1551" s="15">
        <v>7.0000000000000001E-3</v>
      </c>
      <c r="R1551" s="16">
        <v>1.9</v>
      </c>
    </row>
    <row r="1552" spans="1:18" s="1" customFormat="1" ht="17.100000000000001" customHeight="1" outlineLevel="2" x14ac:dyDescent="0.2">
      <c r="A1552" s="19">
        <v>1465</v>
      </c>
      <c r="B1552" s="2" t="s">
        <v>22</v>
      </c>
      <c r="C1552" s="2" t="s">
        <v>5783</v>
      </c>
      <c r="D1552" s="2" t="s">
        <v>5843</v>
      </c>
      <c r="E1552" s="10" t="s">
        <v>5844</v>
      </c>
      <c r="F1552" s="2" t="s">
        <v>5845</v>
      </c>
      <c r="G1552" s="2" t="s">
        <v>5846</v>
      </c>
      <c r="H1552" s="2" t="s">
        <v>5847</v>
      </c>
      <c r="I1552" s="11">
        <v>4</v>
      </c>
      <c r="J1552" s="12" t="s">
        <v>25</v>
      </c>
      <c r="K1552" s="14">
        <v>768</v>
      </c>
      <c r="L1552" s="14">
        <v>640</v>
      </c>
      <c r="M1552" s="13">
        <f t="shared" si="130"/>
        <v>537.6</v>
      </c>
      <c r="N1552" s="13">
        <f t="shared" si="131"/>
        <v>448</v>
      </c>
      <c r="O1552" s="14">
        <v>806.4</v>
      </c>
      <c r="P1552" s="11">
        <v>36</v>
      </c>
      <c r="Q1552" s="15">
        <v>0.01</v>
      </c>
      <c r="R1552" s="16">
        <v>1.6</v>
      </c>
    </row>
    <row r="1553" spans="1:19" s="1" customFormat="1" ht="17.100000000000001" customHeight="1" outlineLevel="2" x14ac:dyDescent="0.2">
      <c r="A1553" s="19">
        <v>1466</v>
      </c>
      <c r="B1553" s="2" t="s">
        <v>22</v>
      </c>
      <c r="C1553" s="2" t="s">
        <v>5783</v>
      </c>
      <c r="D1553" s="2" t="s">
        <v>5848</v>
      </c>
      <c r="E1553" s="10" t="s">
        <v>5849</v>
      </c>
      <c r="F1553" s="10" t="s">
        <v>5850</v>
      </c>
      <c r="H1553" s="2" t="s">
        <v>5851</v>
      </c>
      <c r="I1553" s="11">
        <v>6</v>
      </c>
      <c r="J1553" s="12" t="s">
        <v>25</v>
      </c>
      <c r="K1553" s="14">
        <v>339</v>
      </c>
      <c r="L1553" s="14">
        <v>282.5</v>
      </c>
      <c r="M1553" s="13">
        <f t="shared" si="130"/>
        <v>237.3</v>
      </c>
      <c r="N1553" s="13">
        <f t="shared" si="131"/>
        <v>197.79999999999998</v>
      </c>
      <c r="O1553" s="14">
        <v>356</v>
      </c>
      <c r="P1553" s="11">
        <v>21</v>
      </c>
      <c r="Q1553" s="15">
        <v>3.6999999999999998E-2</v>
      </c>
      <c r="R1553" s="16">
        <v>6.4</v>
      </c>
    </row>
    <row r="1554" spans="1:19" s="1" customFormat="1" ht="17.100000000000001" customHeight="1" outlineLevel="2" x14ac:dyDescent="0.2">
      <c r="A1554" s="19">
        <v>1467</v>
      </c>
      <c r="B1554" s="2" t="s">
        <v>22</v>
      </c>
      <c r="C1554" s="2" t="s">
        <v>5783</v>
      </c>
      <c r="D1554" s="2" t="s">
        <v>5852</v>
      </c>
      <c r="E1554" s="10" t="s">
        <v>5853</v>
      </c>
      <c r="F1554" s="2" t="s">
        <v>5854</v>
      </c>
      <c r="G1554" s="2" t="s">
        <v>5855</v>
      </c>
      <c r="H1554" s="2" t="s">
        <v>5856</v>
      </c>
      <c r="I1554" s="11">
        <v>1</v>
      </c>
      <c r="J1554" s="12" t="s">
        <v>25</v>
      </c>
      <c r="K1554" s="13">
        <v>1881</v>
      </c>
      <c r="L1554" s="13">
        <v>1567.5</v>
      </c>
      <c r="M1554" s="13">
        <f t="shared" si="130"/>
        <v>1316.7</v>
      </c>
      <c r="N1554" s="13">
        <f t="shared" si="131"/>
        <v>1097.3</v>
      </c>
      <c r="O1554" s="13">
        <v>1975.1</v>
      </c>
      <c r="P1554" s="11">
        <v>7</v>
      </c>
      <c r="Q1554" s="15">
        <v>8.9999999999999993E-3</v>
      </c>
      <c r="R1554" s="16">
        <v>0.9</v>
      </c>
    </row>
    <row r="1555" spans="1:19" s="1" customFormat="1" ht="17.100000000000001" customHeight="1" outlineLevel="2" x14ac:dyDescent="0.2">
      <c r="A1555" s="19">
        <v>1468</v>
      </c>
      <c r="B1555" s="2" t="s">
        <v>22</v>
      </c>
      <c r="C1555" s="2" t="s">
        <v>5783</v>
      </c>
      <c r="D1555" s="2" t="s">
        <v>5857</v>
      </c>
      <c r="E1555" s="10" t="s">
        <v>5858</v>
      </c>
      <c r="F1555" s="10" t="s">
        <v>5859</v>
      </c>
      <c r="G1555" s="2" t="s">
        <v>5787</v>
      </c>
      <c r="H1555" s="2" t="s">
        <v>5860</v>
      </c>
      <c r="I1555" s="11">
        <v>6</v>
      </c>
      <c r="K1555" s="14">
        <v>117</v>
      </c>
      <c r="L1555" s="14">
        <v>97.5</v>
      </c>
      <c r="M1555" s="13">
        <f t="shared" si="130"/>
        <v>81.900000000000006</v>
      </c>
      <c r="N1555" s="13">
        <f t="shared" si="131"/>
        <v>68.3</v>
      </c>
      <c r="O1555" s="14">
        <v>122.9</v>
      </c>
      <c r="P1555" s="11">
        <v>180</v>
      </c>
      <c r="Q1555" s="15">
        <v>3.0000000000000001E-3</v>
      </c>
      <c r="R1555" s="16">
        <v>0.8</v>
      </c>
    </row>
    <row r="1556" spans="1:19" s="1" customFormat="1" ht="17.100000000000001" customHeight="1" outlineLevel="2" x14ac:dyDescent="0.2">
      <c r="A1556" s="19">
        <v>1469</v>
      </c>
      <c r="B1556" s="2" t="s">
        <v>22</v>
      </c>
      <c r="C1556" s="2" t="s">
        <v>5783</v>
      </c>
      <c r="D1556" s="2" t="s">
        <v>5861</v>
      </c>
      <c r="E1556" s="10" t="s">
        <v>5862</v>
      </c>
      <c r="F1556" s="2" t="s">
        <v>5863</v>
      </c>
      <c r="H1556" s="2" t="s">
        <v>5864</v>
      </c>
      <c r="I1556" s="11">
        <v>6</v>
      </c>
      <c r="J1556" s="12" t="s">
        <v>25</v>
      </c>
      <c r="K1556" s="14">
        <v>312</v>
      </c>
      <c r="L1556" s="14">
        <v>260</v>
      </c>
      <c r="M1556" s="13">
        <f t="shared" si="130"/>
        <v>218.4</v>
      </c>
      <c r="N1556" s="13">
        <f t="shared" si="131"/>
        <v>182</v>
      </c>
      <c r="O1556" s="14">
        <v>327.60000000000002</v>
      </c>
      <c r="P1556" s="11">
        <v>39</v>
      </c>
      <c r="Q1556" s="15">
        <v>3.0000000000000001E-3</v>
      </c>
      <c r="R1556" s="16">
        <v>1</v>
      </c>
    </row>
    <row r="1557" spans="1:19" s="1" customFormat="1" ht="17.100000000000001" customHeight="1" outlineLevel="2" x14ac:dyDescent="0.2">
      <c r="A1557" s="19">
        <v>1470</v>
      </c>
      <c r="B1557" s="2" t="s">
        <v>22</v>
      </c>
      <c r="C1557" s="2" t="s">
        <v>5783</v>
      </c>
      <c r="D1557" s="2" t="s">
        <v>5865</v>
      </c>
      <c r="E1557" s="10" t="s">
        <v>5866</v>
      </c>
      <c r="F1557" s="10" t="s">
        <v>5867</v>
      </c>
      <c r="H1557" s="2" t="s">
        <v>5868</v>
      </c>
      <c r="I1557" s="11">
        <v>6</v>
      </c>
      <c r="J1557" s="12" t="s">
        <v>25</v>
      </c>
      <c r="K1557" s="14">
        <v>202</v>
      </c>
      <c r="L1557" s="14">
        <v>168.4</v>
      </c>
      <c r="M1557" s="13">
        <f t="shared" si="130"/>
        <v>141.4</v>
      </c>
      <c r="N1557" s="13">
        <f t="shared" si="131"/>
        <v>117.89999999999999</v>
      </c>
      <c r="O1557" s="14">
        <v>212.1</v>
      </c>
      <c r="P1557" s="11">
        <v>180</v>
      </c>
      <c r="Q1557" s="15">
        <v>2E-3</v>
      </c>
      <c r="R1557" s="16">
        <v>0.8</v>
      </c>
    </row>
    <row r="1558" spans="1:19" s="1" customFormat="1" ht="17.100000000000001" customHeight="1" outlineLevel="2" x14ac:dyDescent="0.2">
      <c r="A1558" s="19">
        <v>1471</v>
      </c>
      <c r="B1558" s="2" t="s">
        <v>22</v>
      </c>
      <c r="C1558" s="2" t="s">
        <v>5783</v>
      </c>
      <c r="D1558" s="2" t="s">
        <v>5869</v>
      </c>
      <c r="E1558" s="10" t="s">
        <v>5870</v>
      </c>
      <c r="F1558" s="10" t="s">
        <v>5871</v>
      </c>
      <c r="H1558" s="2" t="s">
        <v>5872</v>
      </c>
      <c r="I1558" s="11">
        <v>6</v>
      </c>
      <c r="J1558" s="12" t="s">
        <v>25</v>
      </c>
      <c r="K1558" s="14">
        <v>336</v>
      </c>
      <c r="L1558" s="14">
        <v>280</v>
      </c>
      <c r="M1558" s="13">
        <f t="shared" si="130"/>
        <v>235.2</v>
      </c>
      <c r="N1558" s="13">
        <f t="shared" si="131"/>
        <v>196</v>
      </c>
      <c r="O1558" s="14">
        <v>352.8</v>
      </c>
      <c r="P1558" s="11">
        <v>1</v>
      </c>
      <c r="Q1558" s="15">
        <v>3.0000000000000001E-3</v>
      </c>
      <c r="R1558" s="16">
        <v>1.3</v>
      </c>
    </row>
    <row r="1559" spans="1:19" s="1" customFormat="1" ht="17.100000000000001" customHeight="1" outlineLevel="2" x14ac:dyDescent="0.2">
      <c r="A1559" s="19">
        <v>1472</v>
      </c>
      <c r="B1559" s="2" t="s">
        <v>22</v>
      </c>
      <c r="C1559" s="2" t="s">
        <v>5783</v>
      </c>
      <c r="D1559" s="2" t="s">
        <v>5873</v>
      </c>
      <c r="F1559" s="10" t="s">
        <v>5874</v>
      </c>
      <c r="H1559" s="2" t="s">
        <v>5875</v>
      </c>
      <c r="I1559" s="11">
        <v>1</v>
      </c>
      <c r="J1559" s="12" t="s">
        <v>25</v>
      </c>
      <c r="K1559" s="13">
        <v>10918</v>
      </c>
      <c r="L1559" s="13">
        <v>9098.4</v>
      </c>
      <c r="M1559" s="13">
        <f t="shared" si="130"/>
        <v>7642.6</v>
      </c>
      <c r="N1559" s="13">
        <f t="shared" si="131"/>
        <v>6368.9000000000005</v>
      </c>
      <c r="O1559" s="13">
        <v>11463.9</v>
      </c>
      <c r="Q1559" s="15">
        <v>3.3000000000000002E-2</v>
      </c>
      <c r="R1559" s="16">
        <v>4.3</v>
      </c>
    </row>
    <row r="1560" spans="1:19" s="1" customFormat="1" ht="17.100000000000001" customHeight="1" outlineLevel="2" x14ac:dyDescent="0.2">
      <c r="A1560" s="19">
        <v>1473</v>
      </c>
      <c r="B1560" s="2" t="s">
        <v>22</v>
      </c>
      <c r="C1560" s="2" t="s">
        <v>5783</v>
      </c>
      <c r="D1560" s="2" t="s">
        <v>5876</v>
      </c>
      <c r="E1560" s="10" t="s">
        <v>5877</v>
      </c>
      <c r="F1560" s="10" t="s">
        <v>5878</v>
      </c>
      <c r="H1560" s="2" t="s">
        <v>5879</v>
      </c>
      <c r="I1560" s="11">
        <v>26</v>
      </c>
      <c r="J1560" s="12" t="s">
        <v>25</v>
      </c>
      <c r="K1560" s="14">
        <v>167</v>
      </c>
      <c r="L1560" s="14">
        <v>139.19999999999999</v>
      </c>
      <c r="M1560" s="13">
        <f t="shared" si="130"/>
        <v>116.9</v>
      </c>
      <c r="N1560" s="13">
        <f t="shared" si="131"/>
        <v>97.5</v>
      </c>
      <c r="O1560" s="14">
        <v>175.4</v>
      </c>
      <c r="P1560" s="11">
        <v>198</v>
      </c>
      <c r="Q1560" s="15">
        <v>2.7E-2</v>
      </c>
      <c r="R1560" s="16">
        <v>3.8</v>
      </c>
    </row>
    <row r="1561" spans="1:19" s="1" customFormat="1" ht="17.100000000000001" customHeight="1" outlineLevel="2" x14ac:dyDescent="0.2">
      <c r="A1561" s="19">
        <v>1474</v>
      </c>
      <c r="B1561" s="2" t="s">
        <v>22</v>
      </c>
      <c r="C1561" s="2" t="s">
        <v>5783</v>
      </c>
      <c r="D1561" s="2" t="s">
        <v>5880</v>
      </c>
      <c r="E1561" s="10" t="s">
        <v>5881</v>
      </c>
      <c r="F1561" s="10" t="s">
        <v>5882</v>
      </c>
      <c r="H1561" s="2" t="s">
        <v>5883</v>
      </c>
      <c r="I1561" s="11">
        <v>15</v>
      </c>
      <c r="J1561" s="12" t="s">
        <v>25</v>
      </c>
      <c r="K1561" s="14">
        <v>134</v>
      </c>
      <c r="L1561" s="14">
        <v>111.7</v>
      </c>
      <c r="M1561" s="13">
        <f t="shared" si="130"/>
        <v>93.8</v>
      </c>
      <c r="N1561" s="13">
        <f t="shared" si="131"/>
        <v>78.199999999999989</v>
      </c>
      <c r="O1561" s="14">
        <v>140.69999999999999</v>
      </c>
      <c r="P1561" s="11">
        <v>156</v>
      </c>
      <c r="Q1561" s="15">
        <v>1.6E-2</v>
      </c>
      <c r="R1561" s="16">
        <v>2.1</v>
      </c>
    </row>
    <row r="1562" spans="1:19" ht="18.95" hidden="1" customHeight="1" x14ac:dyDescent="0.3">
      <c r="A1562" s="5"/>
      <c r="B1562" s="5"/>
      <c r="C1562" s="6" t="s">
        <v>5884</v>
      </c>
      <c r="D1562" s="5"/>
      <c r="E1562" s="5"/>
      <c r="F1562" s="5"/>
      <c r="G1562" s="5"/>
      <c r="H1562" s="5"/>
      <c r="I1562" s="5"/>
      <c r="J1562" s="5"/>
      <c r="K1562" s="5"/>
      <c r="L1562" s="5"/>
      <c r="M1562" s="5"/>
      <c r="N1562" s="5"/>
      <c r="O1562" s="5"/>
      <c r="P1562" s="5"/>
      <c r="Q1562" s="5"/>
      <c r="R1562" s="5"/>
      <c r="S1562" s="5"/>
    </row>
    <row r="1563" spans="1:19" ht="18.95" hidden="1" customHeight="1" outlineLevel="1" x14ac:dyDescent="0.3">
      <c r="A1563" s="7"/>
      <c r="B1563" s="7"/>
      <c r="C1563" s="8" t="s">
        <v>5885</v>
      </c>
      <c r="D1563" s="7"/>
      <c r="E1563" s="7"/>
      <c r="F1563" s="7"/>
      <c r="G1563" s="7"/>
      <c r="H1563" s="7"/>
      <c r="I1563" s="7"/>
      <c r="J1563" s="7"/>
      <c r="K1563" s="7"/>
      <c r="L1563" s="7"/>
      <c r="M1563" s="7"/>
      <c r="N1563" s="7"/>
      <c r="O1563" s="7"/>
      <c r="P1563" s="7"/>
      <c r="Q1563" s="7"/>
      <c r="R1563" s="7"/>
      <c r="S1563" s="7"/>
    </row>
    <row r="1564" spans="1:19" s="1" customFormat="1" ht="17.100000000000001" customHeight="1" outlineLevel="2" x14ac:dyDescent="0.2">
      <c r="A1564" s="19">
        <v>1475</v>
      </c>
      <c r="B1564" s="2" t="s">
        <v>22</v>
      </c>
      <c r="C1564" s="2" t="s">
        <v>5886</v>
      </c>
      <c r="D1564" s="2" t="s">
        <v>5887</v>
      </c>
      <c r="E1564" s="10" t="s">
        <v>5888</v>
      </c>
      <c r="F1564" s="10" t="s">
        <v>5889</v>
      </c>
      <c r="H1564" s="2" t="s">
        <v>5890</v>
      </c>
      <c r="I1564" s="11">
        <v>20</v>
      </c>
      <c r="J1564" s="12" t="s">
        <v>25</v>
      </c>
      <c r="K1564" s="14">
        <v>267</v>
      </c>
      <c r="L1564" s="14">
        <v>222.5</v>
      </c>
      <c r="M1564" s="13">
        <f t="shared" ref="M1564:M1627" si="132">ROUNDUP(K1564*(1-$M$6),1)</f>
        <v>186.9</v>
      </c>
      <c r="N1564" s="13">
        <f t="shared" ref="N1564:N1627" si="133">ROUNDUP(M1564/1.2,1)</f>
        <v>155.79999999999998</v>
      </c>
      <c r="O1564" s="14">
        <v>280.39999999999998</v>
      </c>
      <c r="P1564" s="11">
        <v>96</v>
      </c>
      <c r="Q1564" s="15">
        <v>2.5000000000000001E-2</v>
      </c>
      <c r="R1564" s="16">
        <v>4.7</v>
      </c>
    </row>
    <row r="1565" spans="1:19" s="1" customFormat="1" ht="17.100000000000001" customHeight="1" outlineLevel="2" x14ac:dyDescent="0.2">
      <c r="A1565" s="19">
        <v>1476</v>
      </c>
      <c r="B1565" s="2" t="s">
        <v>22</v>
      </c>
      <c r="C1565" s="2" t="s">
        <v>5886</v>
      </c>
      <c r="D1565" s="2" t="s">
        <v>5891</v>
      </c>
      <c r="E1565" s="10" t="s">
        <v>5892</v>
      </c>
      <c r="F1565" s="10" t="s">
        <v>5893</v>
      </c>
      <c r="H1565" s="2" t="s">
        <v>5894</v>
      </c>
      <c r="I1565" s="11">
        <v>10</v>
      </c>
      <c r="J1565" s="12" t="s">
        <v>25</v>
      </c>
      <c r="K1565" s="14">
        <v>62</v>
      </c>
      <c r="L1565" s="14">
        <v>51.7</v>
      </c>
      <c r="M1565" s="13">
        <f t="shared" si="132"/>
        <v>43.4</v>
      </c>
      <c r="N1565" s="13">
        <f t="shared" si="133"/>
        <v>36.200000000000003</v>
      </c>
      <c r="O1565" s="14">
        <v>65.099999999999994</v>
      </c>
      <c r="P1565" s="11">
        <v>314</v>
      </c>
      <c r="Q1565" s="15">
        <v>1.2E-2</v>
      </c>
      <c r="R1565" s="16">
        <v>1.7</v>
      </c>
    </row>
    <row r="1566" spans="1:19" s="1" customFormat="1" ht="17.100000000000001" customHeight="1" outlineLevel="2" x14ac:dyDescent="0.2">
      <c r="A1566" s="19">
        <v>1477</v>
      </c>
      <c r="B1566" s="2" t="s">
        <v>22</v>
      </c>
      <c r="C1566" s="2" t="s">
        <v>5886</v>
      </c>
      <c r="D1566" s="2" t="s">
        <v>5895</v>
      </c>
      <c r="E1566" s="10" t="s">
        <v>5896</v>
      </c>
      <c r="F1566" s="10" t="s">
        <v>5897</v>
      </c>
      <c r="H1566" s="2" t="s">
        <v>5898</v>
      </c>
      <c r="I1566" s="11">
        <v>10</v>
      </c>
      <c r="J1566" s="12" t="s">
        <v>25</v>
      </c>
      <c r="K1566" s="14">
        <v>799</v>
      </c>
      <c r="L1566" s="14">
        <v>665.9</v>
      </c>
      <c r="M1566" s="13">
        <f t="shared" si="132"/>
        <v>559.29999999999995</v>
      </c>
      <c r="N1566" s="13">
        <f t="shared" si="133"/>
        <v>466.1</v>
      </c>
      <c r="O1566" s="14">
        <v>839</v>
      </c>
      <c r="P1566" s="11">
        <v>403</v>
      </c>
      <c r="Q1566" s="15">
        <v>2.4E-2</v>
      </c>
      <c r="R1566" s="16">
        <v>5.0999999999999996</v>
      </c>
    </row>
    <row r="1567" spans="1:19" s="1" customFormat="1" ht="17.100000000000001" customHeight="1" outlineLevel="2" x14ac:dyDescent="0.2">
      <c r="A1567" s="19">
        <v>1478</v>
      </c>
      <c r="B1567" s="2" t="s">
        <v>22</v>
      </c>
      <c r="C1567" s="2" t="s">
        <v>5886</v>
      </c>
      <c r="D1567" s="2" t="s">
        <v>5899</v>
      </c>
      <c r="E1567" s="10" t="s">
        <v>5900</v>
      </c>
      <c r="F1567" s="10" t="s">
        <v>5901</v>
      </c>
      <c r="H1567" s="2" t="s">
        <v>5902</v>
      </c>
      <c r="I1567" s="11">
        <v>20</v>
      </c>
      <c r="J1567" s="12" t="s">
        <v>25</v>
      </c>
      <c r="K1567" s="14">
        <v>110</v>
      </c>
      <c r="L1567" s="14">
        <v>91.7</v>
      </c>
      <c r="M1567" s="13">
        <f t="shared" si="132"/>
        <v>77</v>
      </c>
      <c r="N1567" s="13">
        <f t="shared" si="133"/>
        <v>64.199999999999989</v>
      </c>
      <c r="O1567" s="14">
        <v>115.5</v>
      </c>
      <c r="P1567" s="11">
        <v>322</v>
      </c>
      <c r="Q1567" s="15">
        <v>1.2E-2</v>
      </c>
      <c r="R1567" s="16">
        <v>2.5</v>
      </c>
    </row>
    <row r="1568" spans="1:19" s="1" customFormat="1" ht="17.100000000000001" customHeight="1" outlineLevel="2" x14ac:dyDescent="0.2">
      <c r="A1568" s="19">
        <v>1479</v>
      </c>
      <c r="B1568" s="2" t="s">
        <v>22</v>
      </c>
      <c r="C1568" s="2" t="s">
        <v>5886</v>
      </c>
      <c r="D1568" s="2" t="s">
        <v>5903</v>
      </c>
      <c r="E1568" s="10" t="s">
        <v>5904</v>
      </c>
      <c r="F1568" s="10" t="s">
        <v>5905</v>
      </c>
      <c r="H1568" s="2" t="s">
        <v>5906</v>
      </c>
      <c r="I1568" s="11">
        <v>20</v>
      </c>
      <c r="J1568" s="12" t="s">
        <v>25</v>
      </c>
      <c r="K1568" s="14">
        <v>359</v>
      </c>
      <c r="L1568" s="14">
        <v>299.2</v>
      </c>
      <c r="M1568" s="13">
        <f t="shared" si="132"/>
        <v>251.3</v>
      </c>
      <c r="N1568" s="13">
        <f t="shared" si="133"/>
        <v>209.5</v>
      </c>
      <c r="O1568" s="14">
        <v>377</v>
      </c>
      <c r="P1568" s="11">
        <v>684</v>
      </c>
      <c r="Q1568" s="15">
        <v>2.5000000000000001E-2</v>
      </c>
      <c r="R1568" s="16">
        <v>5.7</v>
      </c>
    </row>
    <row r="1569" spans="1:18" s="1" customFormat="1" ht="17.100000000000001" customHeight="1" outlineLevel="2" x14ac:dyDescent="0.2">
      <c r="A1569" s="19">
        <v>1480</v>
      </c>
      <c r="B1569" s="2" t="s">
        <v>22</v>
      </c>
      <c r="C1569" s="2" t="s">
        <v>5886</v>
      </c>
      <c r="D1569" s="2" t="s">
        <v>5907</v>
      </c>
      <c r="E1569" s="10" t="s">
        <v>5908</v>
      </c>
      <c r="F1569" s="10" t="s">
        <v>5909</v>
      </c>
      <c r="H1569" s="2" t="s">
        <v>5910</v>
      </c>
      <c r="I1569" s="11">
        <v>20</v>
      </c>
      <c r="J1569" s="12" t="s">
        <v>25</v>
      </c>
      <c r="K1569" s="14">
        <v>368</v>
      </c>
      <c r="L1569" s="14">
        <v>306.7</v>
      </c>
      <c r="M1569" s="13">
        <f t="shared" si="132"/>
        <v>257.60000000000002</v>
      </c>
      <c r="N1569" s="13">
        <f t="shared" si="133"/>
        <v>214.7</v>
      </c>
      <c r="O1569" s="14">
        <v>386.4</v>
      </c>
      <c r="P1569" s="11">
        <v>42</v>
      </c>
      <c r="Q1569" s="15">
        <v>2.5000000000000001E-2</v>
      </c>
      <c r="R1569" s="16">
        <v>5.9</v>
      </c>
    </row>
    <row r="1570" spans="1:18" s="1" customFormat="1" ht="17.100000000000001" customHeight="1" outlineLevel="2" x14ac:dyDescent="0.2">
      <c r="A1570" s="19">
        <v>1481</v>
      </c>
      <c r="B1570" s="2" t="s">
        <v>22</v>
      </c>
      <c r="C1570" s="2" t="s">
        <v>5886</v>
      </c>
      <c r="D1570" s="2" t="s">
        <v>5911</v>
      </c>
      <c r="E1570" s="10" t="s">
        <v>5912</v>
      </c>
      <c r="F1570" s="10" t="s">
        <v>5913</v>
      </c>
      <c r="H1570" s="2" t="s">
        <v>5914</v>
      </c>
      <c r="I1570" s="11">
        <v>20</v>
      </c>
      <c r="J1570" s="12" t="s">
        <v>25</v>
      </c>
      <c r="K1570" s="14">
        <v>262</v>
      </c>
      <c r="L1570" s="14">
        <v>218.4</v>
      </c>
      <c r="M1570" s="13">
        <f t="shared" si="132"/>
        <v>183.4</v>
      </c>
      <c r="N1570" s="13">
        <f t="shared" si="133"/>
        <v>152.9</v>
      </c>
      <c r="O1570" s="14">
        <v>275.10000000000002</v>
      </c>
      <c r="P1570" s="11">
        <v>12</v>
      </c>
      <c r="Q1570" s="15">
        <v>2.5000000000000001E-2</v>
      </c>
      <c r="R1570" s="16">
        <v>5.3</v>
      </c>
    </row>
    <row r="1571" spans="1:18" s="1" customFormat="1" ht="17.100000000000001" customHeight="1" outlineLevel="2" x14ac:dyDescent="0.2">
      <c r="A1571" s="19">
        <v>1482</v>
      </c>
      <c r="B1571" s="2" t="s">
        <v>22</v>
      </c>
      <c r="C1571" s="2" t="s">
        <v>5886</v>
      </c>
      <c r="D1571" s="2" t="s">
        <v>5915</v>
      </c>
      <c r="E1571" s="10" t="s">
        <v>5916</v>
      </c>
      <c r="F1571" s="10" t="s">
        <v>5917</v>
      </c>
      <c r="G1571" s="2" t="s">
        <v>5918</v>
      </c>
      <c r="H1571" s="2" t="s">
        <v>5919</v>
      </c>
      <c r="I1571" s="11">
        <v>20</v>
      </c>
      <c r="J1571" s="12" t="s">
        <v>25</v>
      </c>
      <c r="K1571" s="14">
        <v>207</v>
      </c>
      <c r="L1571" s="14">
        <v>172.5</v>
      </c>
      <c r="M1571" s="13">
        <f t="shared" si="132"/>
        <v>144.9</v>
      </c>
      <c r="N1571" s="13">
        <f t="shared" si="133"/>
        <v>120.8</v>
      </c>
      <c r="O1571" s="14">
        <v>217.4</v>
      </c>
      <c r="P1571" s="18">
        <v>4918</v>
      </c>
      <c r="Q1571" s="15">
        <v>2.5000000000000001E-2</v>
      </c>
      <c r="R1571" s="16">
        <v>3.8</v>
      </c>
    </row>
    <row r="1572" spans="1:18" s="1" customFormat="1" ht="17.100000000000001" customHeight="1" outlineLevel="2" x14ac:dyDescent="0.2">
      <c r="A1572" s="19">
        <v>1483</v>
      </c>
      <c r="B1572" s="2" t="s">
        <v>22</v>
      </c>
      <c r="C1572" s="2" t="s">
        <v>5920</v>
      </c>
      <c r="D1572" s="2" t="s">
        <v>5921</v>
      </c>
      <c r="F1572" s="10" t="s">
        <v>5922</v>
      </c>
      <c r="H1572" s="2" t="s">
        <v>5923</v>
      </c>
      <c r="I1572" s="11">
        <v>10</v>
      </c>
      <c r="J1572" s="12" t="s">
        <v>25</v>
      </c>
      <c r="K1572" s="14">
        <v>137</v>
      </c>
      <c r="L1572" s="14">
        <v>114.2</v>
      </c>
      <c r="M1572" s="13">
        <f t="shared" si="132"/>
        <v>95.9</v>
      </c>
      <c r="N1572" s="13">
        <f t="shared" si="133"/>
        <v>80</v>
      </c>
      <c r="O1572" s="14">
        <v>143.9</v>
      </c>
      <c r="P1572" s="11">
        <v>260</v>
      </c>
      <c r="Q1572" s="15">
        <v>1.7000000000000001E-2</v>
      </c>
      <c r="R1572" s="16">
        <v>2.9</v>
      </c>
    </row>
    <row r="1573" spans="1:18" s="1" customFormat="1" ht="17.100000000000001" customHeight="1" outlineLevel="2" x14ac:dyDescent="0.2">
      <c r="A1573" s="19">
        <v>1484</v>
      </c>
      <c r="B1573" s="2" t="s">
        <v>22</v>
      </c>
      <c r="C1573" s="2" t="s">
        <v>5920</v>
      </c>
      <c r="D1573" s="2" t="s">
        <v>5924</v>
      </c>
      <c r="F1573" s="2" t="s">
        <v>5925</v>
      </c>
      <c r="H1573" s="2" t="s">
        <v>5926</v>
      </c>
      <c r="I1573" s="11">
        <v>10</v>
      </c>
      <c r="J1573" s="12" t="s">
        <v>25</v>
      </c>
      <c r="K1573" s="14">
        <v>171</v>
      </c>
      <c r="L1573" s="14">
        <v>142.5</v>
      </c>
      <c r="M1573" s="13">
        <f t="shared" si="132"/>
        <v>119.7</v>
      </c>
      <c r="N1573" s="13">
        <f t="shared" si="133"/>
        <v>99.8</v>
      </c>
      <c r="O1573" s="14">
        <v>179.6</v>
      </c>
      <c r="P1573" s="11">
        <v>99</v>
      </c>
      <c r="Q1573" s="15">
        <v>2.5000000000000001E-2</v>
      </c>
      <c r="R1573" s="16">
        <v>3.5</v>
      </c>
    </row>
    <row r="1574" spans="1:18" s="1" customFormat="1" ht="17.100000000000001" customHeight="1" outlineLevel="2" x14ac:dyDescent="0.2">
      <c r="A1574" s="19">
        <v>1485</v>
      </c>
      <c r="B1574" s="2" t="s">
        <v>22</v>
      </c>
      <c r="C1574" s="2" t="s">
        <v>5927</v>
      </c>
      <c r="D1574" s="2" t="s">
        <v>5928</v>
      </c>
      <c r="E1574" s="10" t="s">
        <v>5929</v>
      </c>
      <c r="F1574" s="10" t="s">
        <v>5930</v>
      </c>
      <c r="G1574" s="2" t="s">
        <v>5931</v>
      </c>
      <c r="H1574" s="2" t="s">
        <v>5932</v>
      </c>
      <c r="I1574" s="11">
        <v>10</v>
      </c>
      <c r="J1574" s="12" t="s">
        <v>25</v>
      </c>
      <c r="K1574" s="14">
        <v>93</v>
      </c>
      <c r="L1574" s="14">
        <v>77.5</v>
      </c>
      <c r="M1574" s="13">
        <f t="shared" si="132"/>
        <v>65.099999999999994</v>
      </c>
      <c r="N1574" s="13">
        <f t="shared" si="133"/>
        <v>54.300000000000004</v>
      </c>
      <c r="O1574" s="14">
        <v>97.7</v>
      </c>
      <c r="P1574" s="11">
        <v>272</v>
      </c>
      <c r="Q1574" s="15">
        <v>1.9E-2</v>
      </c>
      <c r="R1574" s="16">
        <v>3.1</v>
      </c>
    </row>
    <row r="1575" spans="1:18" s="1" customFormat="1" ht="17.100000000000001" customHeight="1" outlineLevel="2" x14ac:dyDescent="0.2">
      <c r="A1575" s="19">
        <v>1486</v>
      </c>
      <c r="B1575" s="2" t="s">
        <v>22</v>
      </c>
      <c r="C1575" s="2" t="s">
        <v>5927</v>
      </c>
      <c r="D1575" s="2" t="s">
        <v>5933</v>
      </c>
      <c r="E1575" s="10" t="s">
        <v>5934</v>
      </c>
      <c r="F1575" s="10" t="s">
        <v>5935</v>
      </c>
      <c r="G1575" s="2" t="s">
        <v>5931</v>
      </c>
      <c r="H1575" s="2" t="s">
        <v>5936</v>
      </c>
      <c r="I1575" s="11">
        <v>10</v>
      </c>
      <c r="J1575" s="12" t="s">
        <v>25</v>
      </c>
      <c r="K1575" s="14">
        <v>223</v>
      </c>
      <c r="L1575" s="14">
        <v>185.9</v>
      </c>
      <c r="M1575" s="13">
        <f t="shared" si="132"/>
        <v>156.1</v>
      </c>
      <c r="N1575" s="13">
        <f t="shared" si="133"/>
        <v>130.1</v>
      </c>
      <c r="O1575" s="14">
        <v>234.2</v>
      </c>
      <c r="P1575" s="11">
        <v>279</v>
      </c>
      <c r="Q1575" s="15">
        <v>1.9E-2</v>
      </c>
      <c r="R1575" s="16">
        <v>3.2</v>
      </c>
    </row>
    <row r="1576" spans="1:18" s="1" customFormat="1" ht="17.100000000000001" customHeight="1" outlineLevel="2" x14ac:dyDescent="0.2">
      <c r="A1576" s="19">
        <v>1487</v>
      </c>
      <c r="B1576" s="2" t="s">
        <v>22</v>
      </c>
      <c r="C1576" s="2" t="s">
        <v>5927</v>
      </c>
      <c r="D1576" s="2" t="s">
        <v>5937</v>
      </c>
      <c r="E1576" s="10" t="s">
        <v>5938</v>
      </c>
      <c r="F1576" s="10" t="s">
        <v>5939</v>
      </c>
      <c r="G1576" s="2" t="s">
        <v>5931</v>
      </c>
      <c r="H1576" s="2" t="s">
        <v>5940</v>
      </c>
      <c r="I1576" s="11">
        <v>20</v>
      </c>
      <c r="J1576" s="12" t="s">
        <v>25</v>
      </c>
      <c r="K1576" s="14">
        <v>257</v>
      </c>
      <c r="L1576" s="14">
        <v>214.2</v>
      </c>
      <c r="M1576" s="13">
        <f t="shared" si="132"/>
        <v>179.9</v>
      </c>
      <c r="N1576" s="13">
        <f t="shared" si="133"/>
        <v>150</v>
      </c>
      <c r="O1576" s="14">
        <v>269.89999999999998</v>
      </c>
      <c r="P1576" s="11">
        <v>223</v>
      </c>
      <c r="Q1576" s="15">
        <v>2.5000000000000001E-2</v>
      </c>
      <c r="R1576" s="16">
        <v>8.3000000000000007</v>
      </c>
    </row>
    <row r="1577" spans="1:18" s="1" customFormat="1" ht="17.100000000000001" customHeight="1" outlineLevel="2" x14ac:dyDescent="0.2">
      <c r="A1577" s="19">
        <v>1488</v>
      </c>
      <c r="B1577" s="2" t="s">
        <v>22</v>
      </c>
      <c r="C1577" s="2" t="s">
        <v>5886</v>
      </c>
      <c r="D1577" s="2" t="s">
        <v>5941</v>
      </c>
      <c r="E1577" s="10" t="s">
        <v>5942</v>
      </c>
      <c r="F1577" s="10" t="s">
        <v>5943</v>
      </c>
      <c r="H1577" s="2" t="s">
        <v>5944</v>
      </c>
      <c r="I1577" s="11">
        <v>10</v>
      </c>
      <c r="J1577" s="12" t="s">
        <v>25</v>
      </c>
      <c r="K1577" s="14">
        <v>395</v>
      </c>
      <c r="L1577" s="14">
        <v>329.2</v>
      </c>
      <c r="M1577" s="13">
        <f t="shared" si="132"/>
        <v>276.5</v>
      </c>
      <c r="N1577" s="13">
        <f t="shared" si="133"/>
        <v>230.5</v>
      </c>
      <c r="O1577" s="14">
        <v>414.8</v>
      </c>
      <c r="P1577" s="11">
        <v>1</v>
      </c>
      <c r="Q1577" s="15">
        <v>1.6E-2</v>
      </c>
      <c r="R1577" s="16">
        <v>3.1</v>
      </c>
    </row>
    <row r="1578" spans="1:18" s="1" customFormat="1" ht="17.100000000000001" customHeight="1" outlineLevel="2" x14ac:dyDescent="0.2">
      <c r="A1578" s="19">
        <v>1489</v>
      </c>
      <c r="B1578" s="2" t="s">
        <v>22</v>
      </c>
      <c r="C1578" s="2" t="s">
        <v>5927</v>
      </c>
      <c r="D1578" s="2" t="s">
        <v>5945</v>
      </c>
      <c r="F1578" s="10" t="s">
        <v>5946</v>
      </c>
      <c r="G1578" s="2" t="s">
        <v>5931</v>
      </c>
      <c r="H1578" s="2" t="s">
        <v>5947</v>
      </c>
      <c r="I1578" s="11">
        <v>10</v>
      </c>
      <c r="J1578" s="12" t="s">
        <v>25</v>
      </c>
      <c r="K1578" s="14">
        <v>146</v>
      </c>
      <c r="L1578" s="14">
        <v>121.7</v>
      </c>
      <c r="M1578" s="13">
        <f t="shared" si="132"/>
        <v>102.2</v>
      </c>
      <c r="N1578" s="13">
        <f t="shared" si="133"/>
        <v>85.199999999999989</v>
      </c>
      <c r="O1578" s="14">
        <v>153.30000000000001</v>
      </c>
      <c r="P1578" s="11">
        <v>28</v>
      </c>
      <c r="Q1578" s="15">
        <v>1.2E-2</v>
      </c>
      <c r="R1578" s="16">
        <v>2.2000000000000002</v>
      </c>
    </row>
    <row r="1579" spans="1:18" s="1" customFormat="1" ht="17.100000000000001" customHeight="1" outlineLevel="2" x14ac:dyDescent="0.2">
      <c r="A1579" s="19">
        <v>1490</v>
      </c>
      <c r="B1579" s="2" t="s">
        <v>22</v>
      </c>
      <c r="C1579" s="2" t="s">
        <v>5927</v>
      </c>
      <c r="D1579" s="2" t="s">
        <v>5948</v>
      </c>
      <c r="F1579" s="2" t="s">
        <v>5949</v>
      </c>
      <c r="G1579" s="2" t="s">
        <v>5931</v>
      </c>
      <c r="H1579" s="2" t="s">
        <v>5950</v>
      </c>
      <c r="I1579" s="11">
        <v>10</v>
      </c>
      <c r="J1579" s="12" t="s">
        <v>25</v>
      </c>
      <c r="K1579" s="14">
        <v>298</v>
      </c>
      <c r="L1579" s="14">
        <v>248.4</v>
      </c>
      <c r="M1579" s="13">
        <f t="shared" si="132"/>
        <v>208.6</v>
      </c>
      <c r="N1579" s="13">
        <f t="shared" si="133"/>
        <v>173.9</v>
      </c>
      <c r="O1579" s="14">
        <v>312.89999999999998</v>
      </c>
      <c r="P1579" s="11">
        <v>235</v>
      </c>
      <c r="Q1579" s="15">
        <v>1.7999999999999999E-2</v>
      </c>
      <c r="R1579" s="16">
        <v>3.1</v>
      </c>
    </row>
    <row r="1580" spans="1:18" s="1" customFormat="1" ht="17.100000000000001" customHeight="1" outlineLevel="2" x14ac:dyDescent="0.2">
      <c r="A1580" s="19">
        <v>1491</v>
      </c>
      <c r="B1580" s="2" t="s">
        <v>22</v>
      </c>
      <c r="C1580" s="2" t="s">
        <v>5927</v>
      </c>
      <c r="D1580" s="2" t="s">
        <v>5951</v>
      </c>
      <c r="E1580" s="10" t="s">
        <v>5952</v>
      </c>
      <c r="F1580" s="10" t="s">
        <v>5953</v>
      </c>
      <c r="G1580" s="2" t="s">
        <v>5931</v>
      </c>
      <c r="H1580" s="2" t="s">
        <v>5954</v>
      </c>
      <c r="I1580" s="11">
        <v>10</v>
      </c>
      <c r="J1580" s="12" t="s">
        <v>25</v>
      </c>
      <c r="K1580" s="14">
        <v>325</v>
      </c>
      <c r="L1580" s="14">
        <v>270.89999999999998</v>
      </c>
      <c r="M1580" s="13">
        <f t="shared" si="132"/>
        <v>227.5</v>
      </c>
      <c r="N1580" s="13">
        <f t="shared" si="133"/>
        <v>189.6</v>
      </c>
      <c r="O1580" s="14">
        <v>341.3</v>
      </c>
      <c r="P1580" s="11">
        <v>418</v>
      </c>
      <c r="Q1580" s="15">
        <v>1.7999999999999999E-2</v>
      </c>
      <c r="R1580" s="16">
        <v>2.1</v>
      </c>
    </row>
    <row r="1581" spans="1:18" s="1" customFormat="1" ht="17.100000000000001" customHeight="1" outlineLevel="2" x14ac:dyDescent="0.2">
      <c r="A1581" s="19">
        <v>1492</v>
      </c>
      <c r="B1581" s="2" t="s">
        <v>22</v>
      </c>
      <c r="C1581" s="2" t="s">
        <v>5886</v>
      </c>
      <c r="D1581" s="2" t="s">
        <v>5955</v>
      </c>
      <c r="E1581" s="10" t="s">
        <v>5956</v>
      </c>
      <c r="F1581" s="2" t="s">
        <v>5957</v>
      </c>
      <c r="H1581" s="2" t="s">
        <v>5958</v>
      </c>
      <c r="I1581" s="11">
        <v>10</v>
      </c>
      <c r="J1581" s="12" t="s">
        <v>25</v>
      </c>
      <c r="K1581" s="14">
        <v>618</v>
      </c>
      <c r="L1581" s="14">
        <v>515</v>
      </c>
      <c r="M1581" s="13">
        <f t="shared" si="132"/>
        <v>432.6</v>
      </c>
      <c r="N1581" s="13">
        <f t="shared" si="133"/>
        <v>360.5</v>
      </c>
      <c r="O1581" s="14">
        <v>648.9</v>
      </c>
      <c r="P1581" s="11">
        <v>100</v>
      </c>
      <c r="Q1581" s="15">
        <v>1.4E-2</v>
      </c>
      <c r="R1581" s="16">
        <v>4.9000000000000004</v>
      </c>
    </row>
    <row r="1582" spans="1:18" s="1" customFormat="1" ht="17.100000000000001" customHeight="1" outlineLevel="2" x14ac:dyDescent="0.2">
      <c r="A1582" s="19">
        <v>1493</v>
      </c>
      <c r="B1582" s="2" t="s">
        <v>22</v>
      </c>
      <c r="C1582" s="2" t="s">
        <v>5886</v>
      </c>
      <c r="D1582" s="2" t="s">
        <v>5959</v>
      </c>
      <c r="E1582" s="10" t="s">
        <v>5960</v>
      </c>
      <c r="F1582" s="10" t="s">
        <v>5961</v>
      </c>
      <c r="H1582" s="2" t="s">
        <v>5962</v>
      </c>
      <c r="I1582" s="11">
        <v>20</v>
      </c>
      <c r="J1582" s="12" t="s">
        <v>25</v>
      </c>
      <c r="K1582" s="14">
        <v>418</v>
      </c>
      <c r="L1582" s="14">
        <v>348.4</v>
      </c>
      <c r="M1582" s="13">
        <f t="shared" si="132"/>
        <v>292.60000000000002</v>
      </c>
      <c r="N1582" s="13">
        <f t="shared" si="133"/>
        <v>243.9</v>
      </c>
      <c r="O1582" s="14">
        <v>438.9</v>
      </c>
      <c r="P1582" s="11">
        <v>164</v>
      </c>
      <c r="Q1582" s="15">
        <v>2.5000000000000001E-2</v>
      </c>
      <c r="R1582" s="16">
        <v>3.1</v>
      </c>
    </row>
    <row r="1583" spans="1:18" s="1" customFormat="1" ht="17.100000000000001" customHeight="1" outlineLevel="2" x14ac:dyDescent="0.2">
      <c r="A1583" s="19">
        <v>1494</v>
      </c>
      <c r="B1583" s="2" t="s">
        <v>22</v>
      </c>
      <c r="C1583" s="2" t="s">
        <v>5927</v>
      </c>
      <c r="D1583" s="2" t="s">
        <v>5963</v>
      </c>
      <c r="E1583" s="10" t="s">
        <v>5964</v>
      </c>
      <c r="F1583" s="10" t="s">
        <v>5965</v>
      </c>
      <c r="G1583" s="2" t="s">
        <v>5931</v>
      </c>
      <c r="H1583" s="2" t="s">
        <v>5966</v>
      </c>
      <c r="I1583" s="11">
        <v>20</v>
      </c>
      <c r="J1583" s="12" t="s">
        <v>25</v>
      </c>
      <c r="K1583" s="14">
        <v>71</v>
      </c>
      <c r="L1583" s="14">
        <v>59.2</v>
      </c>
      <c r="M1583" s="13">
        <f t="shared" si="132"/>
        <v>49.7</v>
      </c>
      <c r="N1583" s="13">
        <f t="shared" si="133"/>
        <v>41.5</v>
      </c>
      <c r="O1583" s="14">
        <v>74.599999999999994</v>
      </c>
      <c r="P1583" s="11">
        <v>358</v>
      </c>
      <c r="Q1583" s="15">
        <v>2.5000000000000001E-2</v>
      </c>
      <c r="R1583" s="16">
        <v>5.0999999999999996</v>
      </c>
    </row>
    <row r="1584" spans="1:18" s="1" customFormat="1" ht="17.100000000000001" customHeight="1" outlineLevel="2" x14ac:dyDescent="0.2">
      <c r="A1584" s="19">
        <v>1495</v>
      </c>
      <c r="B1584" s="2" t="s">
        <v>22</v>
      </c>
      <c r="C1584" s="2" t="s">
        <v>5927</v>
      </c>
      <c r="D1584" s="2" t="s">
        <v>5967</v>
      </c>
      <c r="E1584" s="10" t="s">
        <v>5968</v>
      </c>
      <c r="F1584" s="10" t="s">
        <v>5969</v>
      </c>
      <c r="G1584" s="2" t="s">
        <v>5931</v>
      </c>
      <c r="H1584" s="2" t="s">
        <v>5970</v>
      </c>
      <c r="I1584" s="11">
        <v>20</v>
      </c>
      <c r="J1584" s="12" t="s">
        <v>25</v>
      </c>
      <c r="K1584" s="14">
        <v>195</v>
      </c>
      <c r="L1584" s="14">
        <v>162.5</v>
      </c>
      <c r="M1584" s="13">
        <f t="shared" si="132"/>
        <v>136.5</v>
      </c>
      <c r="N1584" s="13">
        <f t="shared" si="133"/>
        <v>113.8</v>
      </c>
      <c r="O1584" s="14">
        <v>204.8</v>
      </c>
      <c r="P1584" s="11">
        <v>95</v>
      </c>
      <c r="Q1584" s="15">
        <v>2.5000000000000001E-2</v>
      </c>
      <c r="R1584" s="16">
        <v>7.9</v>
      </c>
    </row>
    <row r="1585" spans="1:18" s="1" customFormat="1" ht="17.100000000000001" customHeight="1" outlineLevel="2" x14ac:dyDescent="0.2">
      <c r="A1585" s="19">
        <v>1496</v>
      </c>
      <c r="B1585" s="2" t="s">
        <v>22</v>
      </c>
      <c r="C1585" s="2" t="s">
        <v>5927</v>
      </c>
      <c r="D1585" s="2" t="s">
        <v>5971</v>
      </c>
      <c r="F1585" s="2" t="s">
        <v>5972</v>
      </c>
      <c r="G1585" s="2" t="s">
        <v>5931</v>
      </c>
      <c r="H1585" s="2" t="s">
        <v>5973</v>
      </c>
      <c r="I1585" s="11">
        <v>20</v>
      </c>
      <c r="J1585" s="12" t="s">
        <v>25</v>
      </c>
      <c r="K1585" s="14">
        <v>214</v>
      </c>
      <c r="L1585" s="14">
        <v>178.4</v>
      </c>
      <c r="M1585" s="13">
        <f t="shared" si="132"/>
        <v>149.80000000000001</v>
      </c>
      <c r="N1585" s="13">
        <f t="shared" si="133"/>
        <v>124.89999999999999</v>
      </c>
      <c r="O1585" s="14">
        <v>224.7</v>
      </c>
      <c r="P1585" s="11">
        <v>117</v>
      </c>
      <c r="Q1585" s="15">
        <v>2.5000000000000001E-2</v>
      </c>
      <c r="R1585" s="16">
        <v>7.1</v>
      </c>
    </row>
    <row r="1586" spans="1:18" s="1" customFormat="1" ht="17.100000000000001" customHeight="1" outlineLevel="2" x14ac:dyDescent="0.2">
      <c r="A1586" s="19">
        <v>1497</v>
      </c>
      <c r="B1586" s="2" t="s">
        <v>22</v>
      </c>
      <c r="C1586" s="2" t="s">
        <v>5927</v>
      </c>
      <c r="D1586" s="2" t="s">
        <v>5974</v>
      </c>
      <c r="F1586" s="2" t="s">
        <v>5975</v>
      </c>
      <c r="G1586" s="2" t="s">
        <v>5931</v>
      </c>
      <c r="H1586" s="2" t="s">
        <v>5976</v>
      </c>
      <c r="I1586" s="11">
        <v>20</v>
      </c>
      <c r="J1586" s="12" t="s">
        <v>25</v>
      </c>
      <c r="K1586" s="14">
        <v>259</v>
      </c>
      <c r="L1586" s="14">
        <v>215.9</v>
      </c>
      <c r="M1586" s="13">
        <f t="shared" si="132"/>
        <v>181.3</v>
      </c>
      <c r="N1586" s="13">
        <f t="shared" si="133"/>
        <v>151.1</v>
      </c>
      <c r="O1586" s="14">
        <v>272</v>
      </c>
      <c r="P1586" s="11">
        <v>156</v>
      </c>
      <c r="Q1586" s="15">
        <v>2.5000000000000001E-2</v>
      </c>
      <c r="R1586" s="16">
        <v>7</v>
      </c>
    </row>
    <row r="1587" spans="1:18" s="1" customFormat="1" ht="17.100000000000001" customHeight="1" outlineLevel="2" x14ac:dyDescent="0.2">
      <c r="A1587" s="19">
        <v>1498</v>
      </c>
      <c r="B1587" s="2" t="s">
        <v>22</v>
      </c>
      <c r="C1587" s="2" t="s">
        <v>5886</v>
      </c>
      <c r="D1587" s="2" t="s">
        <v>5977</v>
      </c>
      <c r="E1587" s="10" t="s">
        <v>5978</v>
      </c>
      <c r="F1587" s="10" t="s">
        <v>5979</v>
      </c>
      <c r="H1587" s="2" t="s">
        <v>5980</v>
      </c>
      <c r="I1587" s="11">
        <v>10</v>
      </c>
      <c r="J1587" s="12" t="s">
        <v>25</v>
      </c>
      <c r="K1587" s="14">
        <v>48</v>
      </c>
      <c r="L1587" s="14">
        <v>40</v>
      </c>
      <c r="M1587" s="13">
        <f t="shared" si="132"/>
        <v>33.6</v>
      </c>
      <c r="N1587" s="13">
        <f t="shared" si="133"/>
        <v>28</v>
      </c>
      <c r="O1587" s="14">
        <v>50.4</v>
      </c>
      <c r="P1587" s="11">
        <v>144</v>
      </c>
      <c r="Q1587" s="15">
        <v>1.2E-2</v>
      </c>
      <c r="R1587" s="16">
        <v>1.5</v>
      </c>
    </row>
    <row r="1588" spans="1:18" s="1" customFormat="1" ht="17.100000000000001" customHeight="1" outlineLevel="2" x14ac:dyDescent="0.2">
      <c r="A1588" s="19">
        <v>1499</v>
      </c>
      <c r="B1588" s="2" t="s">
        <v>22</v>
      </c>
      <c r="C1588" s="2" t="s">
        <v>5886</v>
      </c>
      <c r="D1588" s="2" t="s">
        <v>5981</v>
      </c>
      <c r="E1588" s="10" t="s">
        <v>5982</v>
      </c>
      <c r="F1588" s="10" t="s">
        <v>5983</v>
      </c>
      <c r="H1588" s="2" t="s">
        <v>5984</v>
      </c>
      <c r="I1588" s="11">
        <v>10</v>
      </c>
      <c r="J1588" s="12" t="s">
        <v>25</v>
      </c>
      <c r="K1588" s="14">
        <v>57</v>
      </c>
      <c r="L1588" s="14">
        <v>47.5</v>
      </c>
      <c r="M1588" s="13">
        <f t="shared" si="132"/>
        <v>39.9</v>
      </c>
      <c r="N1588" s="13">
        <f t="shared" si="133"/>
        <v>33.300000000000004</v>
      </c>
      <c r="O1588" s="14">
        <v>59.9</v>
      </c>
      <c r="P1588" s="11">
        <v>340</v>
      </c>
      <c r="Q1588" s="15">
        <v>1.2E-2</v>
      </c>
      <c r="R1588" s="16">
        <v>1.6</v>
      </c>
    </row>
    <row r="1589" spans="1:18" s="1" customFormat="1" ht="17.100000000000001" customHeight="1" outlineLevel="2" x14ac:dyDescent="0.2">
      <c r="A1589" s="19">
        <v>1500</v>
      </c>
      <c r="B1589" s="2" t="s">
        <v>22</v>
      </c>
      <c r="C1589" s="2" t="s">
        <v>5886</v>
      </c>
      <c r="D1589" s="2" t="s">
        <v>5985</v>
      </c>
      <c r="E1589" s="10" t="s">
        <v>5986</v>
      </c>
      <c r="F1589" s="10" t="s">
        <v>5987</v>
      </c>
      <c r="H1589" s="2" t="s">
        <v>5988</v>
      </c>
      <c r="I1589" s="11">
        <v>10</v>
      </c>
      <c r="J1589" s="12" t="s">
        <v>25</v>
      </c>
      <c r="K1589" s="14">
        <v>72</v>
      </c>
      <c r="L1589" s="14">
        <v>60</v>
      </c>
      <c r="M1589" s="13">
        <f t="shared" si="132"/>
        <v>50.4</v>
      </c>
      <c r="N1589" s="13">
        <f t="shared" si="133"/>
        <v>42</v>
      </c>
      <c r="O1589" s="14">
        <v>75.599999999999994</v>
      </c>
      <c r="P1589" s="11">
        <v>130</v>
      </c>
      <c r="Q1589" s="15">
        <v>1.2E-2</v>
      </c>
      <c r="R1589" s="16">
        <v>1.9</v>
      </c>
    </row>
    <row r="1590" spans="1:18" s="1" customFormat="1" ht="17.100000000000001" customHeight="1" outlineLevel="2" x14ac:dyDescent="0.2">
      <c r="A1590" s="19">
        <v>1501</v>
      </c>
      <c r="B1590" s="2" t="s">
        <v>22</v>
      </c>
      <c r="C1590" s="2" t="s">
        <v>5886</v>
      </c>
      <c r="D1590" s="2" t="s">
        <v>5989</v>
      </c>
      <c r="E1590" s="10" t="s">
        <v>5990</v>
      </c>
      <c r="F1590" s="10" t="s">
        <v>5991</v>
      </c>
      <c r="H1590" s="2" t="s">
        <v>5992</v>
      </c>
      <c r="I1590" s="11">
        <v>10</v>
      </c>
      <c r="J1590" s="12" t="s">
        <v>25</v>
      </c>
      <c r="K1590" s="14">
        <v>83</v>
      </c>
      <c r="L1590" s="14">
        <v>69.2</v>
      </c>
      <c r="M1590" s="13">
        <f t="shared" si="132"/>
        <v>58.1</v>
      </c>
      <c r="N1590" s="13">
        <f t="shared" si="133"/>
        <v>48.5</v>
      </c>
      <c r="O1590" s="14">
        <v>87.2</v>
      </c>
      <c r="P1590" s="11">
        <v>743</v>
      </c>
      <c r="Q1590" s="15">
        <v>1.2E-2</v>
      </c>
      <c r="R1590" s="16">
        <v>2.2000000000000002</v>
      </c>
    </row>
    <row r="1591" spans="1:18" s="1" customFormat="1" ht="17.100000000000001" customHeight="1" outlineLevel="2" x14ac:dyDescent="0.2">
      <c r="A1591" s="19">
        <v>1502</v>
      </c>
      <c r="B1591" s="2" t="s">
        <v>22</v>
      </c>
      <c r="C1591" s="2" t="s">
        <v>5886</v>
      </c>
      <c r="D1591" s="2" t="s">
        <v>5993</v>
      </c>
      <c r="E1591" s="10" t="s">
        <v>5994</v>
      </c>
      <c r="F1591" s="10" t="s">
        <v>5995</v>
      </c>
      <c r="H1591" s="2" t="s">
        <v>5996</v>
      </c>
      <c r="I1591" s="11">
        <v>10</v>
      </c>
      <c r="J1591" s="12" t="s">
        <v>25</v>
      </c>
      <c r="K1591" s="14">
        <v>86</v>
      </c>
      <c r="L1591" s="14">
        <v>71.7</v>
      </c>
      <c r="M1591" s="13">
        <f t="shared" si="132"/>
        <v>60.2</v>
      </c>
      <c r="N1591" s="13">
        <f t="shared" si="133"/>
        <v>50.2</v>
      </c>
      <c r="O1591" s="14">
        <v>90.3</v>
      </c>
      <c r="P1591" s="11">
        <v>20</v>
      </c>
      <c r="Q1591" s="15">
        <v>1.2E-2</v>
      </c>
      <c r="R1591" s="16">
        <v>2.2999999999999998</v>
      </c>
    </row>
    <row r="1592" spans="1:18" s="1" customFormat="1" ht="17.100000000000001" customHeight="1" outlineLevel="2" x14ac:dyDescent="0.2">
      <c r="A1592" s="19">
        <v>1503</v>
      </c>
      <c r="B1592" s="2" t="s">
        <v>22</v>
      </c>
      <c r="C1592" s="2" t="s">
        <v>5886</v>
      </c>
      <c r="D1592" s="2" t="s">
        <v>5997</v>
      </c>
      <c r="E1592" s="10" t="s">
        <v>5998</v>
      </c>
      <c r="F1592" s="10" t="s">
        <v>5999</v>
      </c>
      <c r="H1592" s="2" t="s">
        <v>6000</v>
      </c>
      <c r="I1592" s="11">
        <v>10</v>
      </c>
      <c r="J1592" s="12" t="s">
        <v>25</v>
      </c>
      <c r="K1592" s="14">
        <v>92</v>
      </c>
      <c r="L1592" s="14">
        <v>76.7</v>
      </c>
      <c r="M1592" s="13">
        <f t="shared" si="132"/>
        <v>64.400000000000006</v>
      </c>
      <c r="N1592" s="13">
        <f t="shared" si="133"/>
        <v>53.7</v>
      </c>
      <c r="O1592" s="14">
        <v>96.6</v>
      </c>
      <c r="P1592" s="11">
        <v>170</v>
      </c>
      <c r="Q1592" s="15">
        <v>1.2E-2</v>
      </c>
      <c r="R1592" s="16">
        <v>2.4</v>
      </c>
    </row>
    <row r="1593" spans="1:18" s="1" customFormat="1" ht="17.100000000000001" customHeight="1" outlineLevel="2" x14ac:dyDescent="0.2">
      <c r="A1593" s="19">
        <v>1504</v>
      </c>
      <c r="B1593" s="2" t="s">
        <v>22</v>
      </c>
      <c r="C1593" s="2" t="s">
        <v>5886</v>
      </c>
      <c r="D1593" s="2" t="s">
        <v>6001</v>
      </c>
      <c r="E1593" s="10" t="s">
        <v>6002</v>
      </c>
      <c r="F1593" s="10" t="s">
        <v>6003</v>
      </c>
      <c r="H1593" s="2" t="s">
        <v>6004</v>
      </c>
      <c r="I1593" s="11">
        <v>10</v>
      </c>
      <c r="J1593" s="12" t="s">
        <v>25</v>
      </c>
      <c r="K1593" s="14">
        <v>98</v>
      </c>
      <c r="L1593" s="14">
        <v>81.7</v>
      </c>
      <c r="M1593" s="13">
        <f t="shared" si="132"/>
        <v>68.599999999999994</v>
      </c>
      <c r="N1593" s="13">
        <f t="shared" si="133"/>
        <v>57.2</v>
      </c>
      <c r="O1593" s="14">
        <v>102.9</v>
      </c>
      <c r="P1593" s="11">
        <v>168</v>
      </c>
      <c r="Q1593" s="15">
        <v>1.2E-2</v>
      </c>
      <c r="R1593" s="16">
        <v>2.5</v>
      </c>
    </row>
    <row r="1594" spans="1:18" s="1" customFormat="1" ht="17.100000000000001" customHeight="1" outlineLevel="2" x14ac:dyDescent="0.2">
      <c r="A1594" s="19">
        <v>1505</v>
      </c>
      <c r="B1594" s="2" t="s">
        <v>22</v>
      </c>
      <c r="C1594" s="2" t="s">
        <v>5886</v>
      </c>
      <c r="D1594" s="2" t="s">
        <v>6005</v>
      </c>
      <c r="E1594" s="10" t="s">
        <v>6006</v>
      </c>
      <c r="F1594" s="10" t="s">
        <v>6007</v>
      </c>
      <c r="H1594" s="2" t="s">
        <v>6008</v>
      </c>
      <c r="I1594" s="11">
        <v>10</v>
      </c>
      <c r="J1594" s="12" t="s">
        <v>25</v>
      </c>
      <c r="K1594" s="14">
        <v>100</v>
      </c>
      <c r="L1594" s="14">
        <v>83.4</v>
      </c>
      <c r="M1594" s="13">
        <f t="shared" si="132"/>
        <v>70</v>
      </c>
      <c r="N1594" s="13">
        <f t="shared" si="133"/>
        <v>58.4</v>
      </c>
      <c r="O1594" s="14">
        <v>105</v>
      </c>
      <c r="P1594" s="11">
        <v>111</v>
      </c>
      <c r="Q1594" s="15">
        <v>1.2E-2</v>
      </c>
      <c r="R1594" s="16">
        <v>2.6</v>
      </c>
    </row>
    <row r="1595" spans="1:18" s="1" customFormat="1" ht="17.100000000000001" customHeight="1" outlineLevel="2" x14ac:dyDescent="0.2">
      <c r="A1595" s="19">
        <v>1506</v>
      </c>
      <c r="B1595" s="2" t="s">
        <v>22</v>
      </c>
      <c r="C1595" s="2" t="s">
        <v>5886</v>
      </c>
      <c r="D1595" s="2" t="s">
        <v>6009</v>
      </c>
      <c r="E1595" s="10" t="s">
        <v>6010</v>
      </c>
      <c r="F1595" s="10" t="s">
        <v>6011</v>
      </c>
      <c r="H1595" s="2" t="s">
        <v>6012</v>
      </c>
      <c r="I1595" s="11">
        <v>10</v>
      </c>
      <c r="J1595" s="12" t="s">
        <v>25</v>
      </c>
      <c r="K1595" s="14">
        <v>101</v>
      </c>
      <c r="L1595" s="14">
        <v>84.2</v>
      </c>
      <c r="M1595" s="13">
        <f t="shared" si="132"/>
        <v>70.7</v>
      </c>
      <c r="N1595" s="13">
        <f t="shared" si="133"/>
        <v>59</v>
      </c>
      <c r="O1595" s="14">
        <v>106.1</v>
      </c>
      <c r="P1595" s="11">
        <v>169</v>
      </c>
      <c r="Q1595" s="15">
        <v>1.2E-2</v>
      </c>
      <c r="R1595" s="16">
        <v>2.6</v>
      </c>
    </row>
    <row r="1596" spans="1:18" s="1" customFormat="1" ht="17.100000000000001" customHeight="1" outlineLevel="2" x14ac:dyDescent="0.2">
      <c r="A1596" s="19">
        <v>1507</v>
      </c>
      <c r="B1596" s="2" t="s">
        <v>22</v>
      </c>
      <c r="C1596" s="2" t="s">
        <v>5886</v>
      </c>
      <c r="D1596" s="2" t="s">
        <v>6013</v>
      </c>
      <c r="E1596" s="10" t="s">
        <v>6014</v>
      </c>
      <c r="F1596" s="10" t="s">
        <v>6015</v>
      </c>
      <c r="H1596" s="2" t="s">
        <v>6016</v>
      </c>
      <c r="I1596" s="11">
        <v>10</v>
      </c>
      <c r="J1596" s="12" t="s">
        <v>25</v>
      </c>
      <c r="K1596" s="14">
        <v>105</v>
      </c>
      <c r="L1596" s="14">
        <v>87.5</v>
      </c>
      <c r="M1596" s="13">
        <f t="shared" si="132"/>
        <v>73.5</v>
      </c>
      <c r="N1596" s="13">
        <f t="shared" si="133"/>
        <v>61.300000000000004</v>
      </c>
      <c r="O1596" s="14">
        <v>110.3</v>
      </c>
      <c r="P1596" s="11">
        <v>222</v>
      </c>
      <c r="Q1596" s="15">
        <v>1.2E-2</v>
      </c>
      <c r="R1596" s="16">
        <v>2.7</v>
      </c>
    </row>
    <row r="1597" spans="1:18" s="1" customFormat="1" ht="17.100000000000001" customHeight="1" outlineLevel="2" x14ac:dyDescent="0.2">
      <c r="A1597" s="19">
        <v>1508</v>
      </c>
      <c r="B1597" s="2" t="s">
        <v>22</v>
      </c>
      <c r="C1597" s="2" t="s">
        <v>5886</v>
      </c>
      <c r="D1597" s="2" t="s">
        <v>6017</v>
      </c>
      <c r="E1597" s="10" t="s">
        <v>6018</v>
      </c>
      <c r="F1597" s="10" t="s">
        <v>6019</v>
      </c>
      <c r="H1597" s="2" t="s">
        <v>6020</v>
      </c>
      <c r="I1597" s="11">
        <v>10</v>
      </c>
      <c r="J1597" s="12" t="s">
        <v>25</v>
      </c>
      <c r="K1597" s="14">
        <v>98</v>
      </c>
      <c r="L1597" s="14">
        <v>81.7</v>
      </c>
      <c r="M1597" s="13">
        <f t="shared" si="132"/>
        <v>68.599999999999994</v>
      </c>
      <c r="N1597" s="13">
        <f t="shared" si="133"/>
        <v>57.2</v>
      </c>
      <c r="O1597" s="14">
        <v>102.9</v>
      </c>
      <c r="P1597" s="11">
        <v>163</v>
      </c>
      <c r="Q1597" s="15">
        <v>1.2E-2</v>
      </c>
      <c r="R1597" s="16">
        <v>2.7</v>
      </c>
    </row>
    <row r="1598" spans="1:18" s="1" customFormat="1" ht="17.100000000000001" customHeight="1" outlineLevel="2" x14ac:dyDescent="0.2">
      <c r="A1598" s="19">
        <v>1509</v>
      </c>
      <c r="B1598" s="2" t="s">
        <v>22</v>
      </c>
      <c r="C1598" s="2" t="s">
        <v>5886</v>
      </c>
      <c r="D1598" s="2" t="s">
        <v>6021</v>
      </c>
      <c r="E1598" s="10" t="s">
        <v>6022</v>
      </c>
      <c r="F1598" s="10" t="s">
        <v>6023</v>
      </c>
      <c r="H1598" s="2" t="s">
        <v>6024</v>
      </c>
      <c r="I1598" s="11">
        <v>10</v>
      </c>
      <c r="J1598" s="12" t="s">
        <v>25</v>
      </c>
      <c r="K1598" s="14">
        <v>108</v>
      </c>
      <c r="L1598" s="14">
        <v>90</v>
      </c>
      <c r="M1598" s="13">
        <f t="shared" si="132"/>
        <v>75.599999999999994</v>
      </c>
      <c r="N1598" s="13">
        <f t="shared" si="133"/>
        <v>63</v>
      </c>
      <c r="O1598" s="14">
        <v>113.4</v>
      </c>
      <c r="P1598" s="11">
        <v>291</v>
      </c>
      <c r="Q1598" s="15">
        <v>1.2E-2</v>
      </c>
      <c r="R1598" s="16">
        <v>2.8</v>
      </c>
    </row>
    <row r="1599" spans="1:18" s="1" customFormat="1" ht="17.100000000000001" customHeight="1" outlineLevel="2" x14ac:dyDescent="0.2">
      <c r="A1599" s="19">
        <v>1510</v>
      </c>
      <c r="B1599" s="2" t="s">
        <v>22</v>
      </c>
      <c r="C1599" s="2" t="s">
        <v>5886</v>
      </c>
      <c r="D1599" s="2" t="s">
        <v>6025</v>
      </c>
      <c r="E1599" s="10" t="s">
        <v>6026</v>
      </c>
      <c r="F1599" s="10" t="s">
        <v>6027</v>
      </c>
      <c r="H1599" s="2" t="s">
        <v>6028</v>
      </c>
      <c r="I1599" s="11">
        <v>10</v>
      </c>
      <c r="J1599" s="12" t="s">
        <v>25</v>
      </c>
      <c r="K1599" s="14">
        <v>112</v>
      </c>
      <c r="L1599" s="14">
        <v>93.4</v>
      </c>
      <c r="M1599" s="13">
        <f t="shared" si="132"/>
        <v>78.400000000000006</v>
      </c>
      <c r="N1599" s="13">
        <f t="shared" si="133"/>
        <v>65.399999999999991</v>
      </c>
      <c r="O1599" s="14">
        <v>117.6</v>
      </c>
      <c r="P1599" s="11">
        <v>299</v>
      </c>
      <c r="Q1599" s="15">
        <v>1.2E-2</v>
      </c>
      <c r="R1599" s="16">
        <v>3</v>
      </c>
    </row>
    <row r="1600" spans="1:18" s="1" customFormat="1" ht="17.100000000000001" customHeight="1" outlineLevel="2" x14ac:dyDescent="0.2">
      <c r="A1600" s="19">
        <v>1511</v>
      </c>
      <c r="B1600" s="2" t="s">
        <v>22</v>
      </c>
      <c r="C1600" s="2" t="s">
        <v>5886</v>
      </c>
      <c r="D1600" s="2" t="s">
        <v>6029</v>
      </c>
      <c r="E1600" s="10" t="s">
        <v>6030</v>
      </c>
      <c r="F1600" s="10" t="s">
        <v>6031</v>
      </c>
      <c r="H1600" s="2" t="s">
        <v>6032</v>
      </c>
      <c r="I1600" s="11">
        <v>10</v>
      </c>
      <c r="J1600" s="12" t="s">
        <v>25</v>
      </c>
      <c r="K1600" s="14">
        <v>118</v>
      </c>
      <c r="L1600" s="14">
        <v>98.4</v>
      </c>
      <c r="M1600" s="13">
        <f t="shared" si="132"/>
        <v>82.6</v>
      </c>
      <c r="N1600" s="13">
        <f t="shared" si="133"/>
        <v>68.899999999999991</v>
      </c>
      <c r="O1600" s="14">
        <v>123.9</v>
      </c>
      <c r="P1600" s="11">
        <v>188</v>
      </c>
      <c r="Q1600" s="15">
        <v>1.2E-2</v>
      </c>
      <c r="R1600" s="16">
        <v>3.1</v>
      </c>
    </row>
    <row r="1601" spans="1:18" s="1" customFormat="1" ht="17.100000000000001" customHeight="1" outlineLevel="2" x14ac:dyDescent="0.2">
      <c r="A1601" s="19">
        <v>1512</v>
      </c>
      <c r="B1601" s="2" t="s">
        <v>22</v>
      </c>
      <c r="C1601" s="2" t="s">
        <v>5886</v>
      </c>
      <c r="D1601" s="2" t="s">
        <v>6033</v>
      </c>
      <c r="E1601" s="10" t="s">
        <v>6034</v>
      </c>
      <c r="F1601" s="2" t="s">
        <v>6035</v>
      </c>
      <c r="H1601" s="2" t="s">
        <v>6036</v>
      </c>
      <c r="I1601" s="11">
        <v>10</v>
      </c>
      <c r="J1601" s="12" t="s">
        <v>25</v>
      </c>
      <c r="K1601" s="14">
        <v>125</v>
      </c>
      <c r="L1601" s="14">
        <v>104.2</v>
      </c>
      <c r="M1601" s="13">
        <f t="shared" si="132"/>
        <v>87.5</v>
      </c>
      <c r="N1601" s="13">
        <f t="shared" si="133"/>
        <v>73</v>
      </c>
      <c r="O1601" s="14">
        <v>131.30000000000001</v>
      </c>
      <c r="P1601" s="11">
        <v>288</v>
      </c>
      <c r="Q1601" s="15">
        <v>1.2E-2</v>
      </c>
      <c r="R1601" s="16">
        <v>3.2</v>
      </c>
    </row>
    <row r="1602" spans="1:18" s="1" customFormat="1" ht="17.100000000000001" customHeight="1" outlineLevel="2" x14ac:dyDescent="0.2">
      <c r="A1602" s="19">
        <v>1513</v>
      </c>
      <c r="B1602" s="2" t="s">
        <v>22</v>
      </c>
      <c r="C1602" s="2" t="s">
        <v>5886</v>
      </c>
      <c r="D1602" s="2" t="s">
        <v>6037</v>
      </c>
      <c r="E1602" s="10" t="s">
        <v>6038</v>
      </c>
      <c r="F1602" s="10" t="s">
        <v>6039</v>
      </c>
      <c r="H1602" s="2" t="s">
        <v>6040</v>
      </c>
      <c r="I1602" s="11">
        <v>10</v>
      </c>
      <c r="J1602" s="12" t="s">
        <v>25</v>
      </c>
      <c r="K1602" s="14">
        <v>84</v>
      </c>
      <c r="L1602" s="14">
        <v>70</v>
      </c>
      <c r="M1602" s="13">
        <f t="shared" si="132"/>
        <v>58.8</v>
      </c>
      <c r="N1602" s="13">
        <f t="shared" si="133"/>
        <v>49</v>
      </c>
      <c r="O1602" s="14">
        <v>88.2</v>
      </c>
      <c r="P1602" s="11">
        <v>6</v>
      </c>
      <c r="Q1602" s="15">
        <v>0.02</v>
      </c>
      <c r="R1602" s="16">
        <v>0.8</v>
      </c>
    </row>
    <row r="1603" spans="1:18" s="1" customFormat="1" ht="17.100000000000001" customHeight="1" outlineLevel="2" x14ac:dyDescent="0.2">
      <c r="A1603" s="19">
        <v>1514</v>
      </c>
      <c r="B1603" s="2" t="s">
        <v>22</v>
      </c>
      <c r="C1603" s="2" t="s">
        <v>5886</v>
      </c>
      <c r="D1603" s="2" t="s">
        <v>6041</v>
      </c>
      <c r="E1603" s="10" t="s">
        <v>6042</v>
      </c>
      <c r="F1603" s="10" t="s">
        <v>6043</v>
      </c>
      <c r="H1603" s="2" t="s">
        <v>6044</v>
      </c>
      <c r="I1603" s="11">
        <v>10</v>
      </c>
      <c r="J1603" s="12" t="s">
        <v>25</v>
      </c>
      <c r="K1603" s="14">
        <v>89</v>
      </c>
      <c r="L1603" s="14">
        <v>74.2</v>
      </c>
      <c r="M1603" s="13">
        <f t="shared" si="132"/>
        <v>62.3</v>
      </c>
      <c r="N1603" s="13">
        <f t="shared" si="133"/>
        <v>52</v>
      </c>
      <c r="O1603" s="14">
        <v>93.5</v>
      </c>
      <c r="P1603" s="11">
        <v>228</v>
      </c>
      <c r="Q1603" s="15">
        <v>0.02</v>
      </c>
      <c r="R1603" s="16">
        <v>0.8</v>
      </c>
    </row>
    <row r="1604" spans="1:18" s="1" customFormat="1" ht="17.100000000000001" customHeight="1" outlineLevel="2" x14ac:dyDescent="0.2">
      <c r="A1604" s="19">
        <v>1515</v>
      </c>
      <c r="B1604" s="2" t="s">
        <v>22</v>
      </c>
      <c r="C1604" s="2" t="s">
        <v>5886</v>
      </c>
      <c r="D1604" s="2" t="s">
        <v>6045</v>
      </c>
      <c r="E1604" s="10" t="s">
        <v>6046</v>
      </c>
      <c r="F1604" s="10" t="s">
        <v>6047</v>
      </c>
      <c r="H1604" s="2" t="s">
        <v>5894</v>
      </c>
      <c r="I1604" s="11">
        <v>10</v>
      </c>
      <c r="J1604" s="12" t="s">
        <v>25</v>
      </c>
      <c r="K1604" s="14">
        <v>89</v>
      </c>
      <c r="L1604" s="14">
        <v>74.2</v>
      </c>
      <c r="M1604" s="13">
        <f t="shared" si="132"/>
        <v>62.3</v>
      </c>
      <c r="N1604" s="13">
        <f t="shared" si="133"/>
        <v>52</v>
      </c>
      <c r="O1604" s="14">
        <v>93.5</v>
      </c>
      <c r="P1604" s="11">
        <v>204</v>
      </c>
      <c r="Q1604" s="15">
        <v>0.02</v>
      </c>
      <c r="R1604" s="16">
        <v>0.8</v>
      </c>
    </row>
    <row r="1605" spans="1:18" s="1" customFormat="1" ht="17.100000000000001" customHeight="1" outlineLevel="2" x14ac:dyDescent="0.2">
      <c r="A1605" s="19">
        <v>1516</v>
      </c>
      <c r="B1605" s="2" t="s">
        <v>22</v>
      </c>
      <c r="C1605" s="2" t="s">
        <v>5886</v>
      </c>
      <c r="D1605" s="2" t="s">
        <v>6048</v>
      </c>
      <c r="E1605" s="10" t="s">
        <v>6049</v>
      </c>
      <c r="F1605" s="10" t="s">
        <v>6050</v>
      </c>
      <c r="H1605" s="2" t="s">
        <v>6051</v>
      </c>
      <c r="I1605" s="11">
        <v>10</v>
      </c>
      <c r="J1605" s="12" t="s">
        <v>25</v>
      </c>
      <c r="K1605" s="14">
        <v>91</v>
      </c>
      <c r="L1605" s="14">
        <v>75.900000000000006</v>
      </c>
      <c r="M1605" s="13">
        <f t="shared" si="132"/>
        <v>63.7</v>
      </c>
      <c r="N1605" s="13">
        <f t="shared" si="133"/>
        <v>53.1</v>
      </c>
      <c r="O1605" s="14">
        <v>95.6</v>
      </c>
      <c r="P1605" s="11">
        <v>357</v>
      </c>
      <c r="Q1605" s="15">
        <v>0.02</v>
      </c>
      <c r="R1605" s="16">
        <v>0.8</v>
      </c>
    </row>
    <row r="1606" spans="1:18" s="1" customFormat="1" ht="17.100000000000001" customHeight="1" outlineLevel="2" x14ac:dyDescent="0.2">
      <c r="A1606" s="19">
        <v>1517</v>
      </c>
      <c r="B1606" s="2" t="s">
        <v>22</v>
      </c>
      <c r="C1606" s="2" t="s">
        <v>5886</v>
      </c>
      <c r="D1606" s="2" t="s">
        <v>6052</v>
      </c>
      <c r="E1606" s="10" t="s">
        <v>6053</v>
      </c>
      <c r="F1606" s="10" t="s">
        <v>6054</v>
      </c>
      <c r="H1606" s="2" t="s">
        <v>6055</v>
      </c>
      <c r="I1606" s="11">
        <v>10</v>
      </c>
      <c r="J1606" s="12" t="s">
        <v>25</v>
      </c>
      <c r="K1606" s="14">
        <v>105</v>
      </c>
      <c r="L1606" s="14">
        <v>87.5</v>
      </c>
      <c r="M1606" s="13">
        <f t="shared" si="132"/>
        <v>73.5</v>
      </c>
      <c r="N1606" s="13">
        <f t="shared" si="133"/>
        <v>61.300000000000004</v>
      </c>
      <c r="O1606" s="14">
        <v>110.3</v>
      </c>
      <c r="P1606" s="11">
        <v>49</v>
      </c>
      <c r="Q1606" s="15">
        <v>0.02</v>
      </c>
      <c r="R1606" s="16">
        <v>0.9</v>
      </c>
    </row>
    <row r="1607" spans="1:18" s="1" customFormat="1" ht="17.100000000000001" customHeight="1" outlineLevel="2" x14ac:dyDescent="0.2">
      <c r="A1607" s="19">
        <v>1518</v>
      </c>
      <c r="B1607" s="2" t="s">
        <v>22</v>
      </c>
      <c r="C1607" s="2" t="s">
        <v>5886</v>
      </c>
      <c r="D1607" s="2" t="s">
        <v>6056</v>
      </c>
      <c r="E1607" s="10" t="s">
        <v>6057</v>
      </c>
      <c r="F1607" s="10" t="s">
        <v>6058</v>
      </c>
      <c r="H1607" s="2" t="s">
        <v>6059</v>
      </c>
      <c r="I1607" s="11">
        <v>10</v>
      </c>
      <c r="J1607" s="12" t="s">
        <v>25</v>
      </c>
      <c r="K1607" s="14">
        <v>112</v>
      </c>
      <c r="L1607" s="14">
        <v>93.4</v>
      </c>
      <c r="M1607" s="13">
        <f t="shared" si="132"/>
        <v>78.400000000000006</v>
      </c>
      <c r="N1607" s="13">
        <f t="shared" si="133"/>
        <v>65.399999999999991</v>
      </c>
      <c r="O1607" s="14">
        <v>117.6</v>
      </c>
      <c r="P1607" s="11">
        <v>79</v>
      </c>
      <c r="Q1607" s="15">
        <v>0.02</v>
      </c>
      <c r="R1607" s="16">
        <v>1.1000000000000001</v>
      </c>
    </row>
    <row r="1608" spans="1:18" s="1" customFormat="1" ht="17.100000000000001" customHeight="1" outlineLevel="2" x14ac:dyDescent="0.2">
      <c r="A1608" s="19">
        <v>1519</v>
      </c>
      <c r="B1608" s="2" t="s">
        <v>22</v>
      </c>
      <c r="C1608" s="2" t="s">
        <v>5886</v>
      </c>
      <c r="D1608" s="2" t="s">
        <v>6060</v>
      </c>
      <c r="E1608" s="10" t="s">
        <v>6061</v>
      </c>
      <c r="F1608" s="10" t="s">
        <v>6062</v>
      </c>
      <c r="H1608" s="2" t="s">
        <v>6063</v>
      </c>
      <c r="I1608" s="11">
        <v>10</v>
      </c>
      <c r="J1608" s="12" t="s">
        <v>25</v>
      </c>
      <c r="K1608" s="14">
        <v>122</v>
      </c>
      <c r="L1608" s="14">
        <v>101.7</v>
      </c>
      <c r="M1608" s="13">
        <f t="shared" si="132"/>
        <v>85.4</v>
      </c>
      <c r="N1608" s="13">
        <f t="shared" si="133"/>
        <v>71.199999999999989</v>
      </c>
      <c r="O1608" s="14">
        <v>128.1</v>
      </c>
      <c r="P1608" s="11">
        <v>112</v>
      </c>
      <c r="Q1608" s="15">
        <v>0.02</v>
      </c>
      <c r="R1608" s="16">
        <v>1.1000000000000001</v>
      </c>
    </row>
    <row r="1609" spans="1:18" s="1" customFormat="1" ht="17.100000000000001" customHeight="1" outlineLevel="2" x14ac:dyDescent="0.2">
      <c r="A1609" s="19">
        <v>1520</v>
      </c>
      <c r="B1609" s="2" t="s">
        <v>22</v>
      </c>
      <c r="C1609" s="2" t="s">
        <v>5886</v>
      </c>
      <c r="D1609" s="2" t="s">
        <v>6064</v>
      </c>
      <c r="E1609" s="10" t="s">
        <v>6065</v>
      </c>
      <c r="F1609" s="10" t="s">
        <v>6066</v>
      </c>
      <c r="H1609" s="2" t="s">
        <v>6012</v>
      </c>
      <c r="I1609" s="11">
        <v>10</v>
      </c>
      <c r="J1609" s="12" t="s">
        <v>25</v>
      </c>
      <c r="K1609" s="14">
        <v>124</v>
      </c>
      <c r="L1609" s="14">
        <v>103.4</v>
      </c>
      <c r="M1609" s="13">
        <f t="shared" si="132"/>
        <v>86.8</v>
      </c>
      <c r="N1609" s="13">
        <f t="shared" si="133"/>
        <v>72.399999999999991</v>
      </c>
      <c r="O1609" s="14">
        <v>130.19999999999999</v>
      </c>
      <c r="P1609" s="11">
        <v>7</v>
      </c>
      <c r="Q1609" s="15">
        <v>0.02</v>
      </c>
      <c r="R1609" s="16">
        <v>1.1000000000000001</v>
      </c>
    </row>
    <row r="1610" spans="1:18" s="1" customFormat="1" ht="17.100000000000001" customHeight="1" outlineLevel="2" x14ac:dyDescent="0.2">
      <c r="A1610" s="19">
        <v>1521</v>
      </c>
      <c r="B1610" s="2" t="s">
        <v>22</v>
      </c>
      <c r="C1610" s="2" t="s">
        <v>5886</v>
      </c>
      <c r="D1610" s="2" t="s">
        <v>6067</v>
      </c>
      <c r="E1610" s="10" t="s">
        <v>6068</v>
      </c>
      <c r="F1610" s="10" t="s">
        <v>6069</v>
      </c>
      <c r="H1610" s="2" t="s">
        <v>5966</v>
      </c>
      <c r="I1610" s="11">
        <v>10</v>
      </c>
      <c r="J1610" s="12" t="s">
        <v>25</v>
      </c>
      <c r="K1610" s="14">
        <v>141</v>
      </c>
      <c r="L1610" s="14">
        <v>117.5</v>
      </c>
      <c r="M1610" s="13">
        <f t="shared" si="132"/>
        <v>98.7</v>
      </c>
      <c r="N1610" s="13">
        <f t="shared" si="133"/>
        <v>82.3</v>
      </c>
      <c r="O1610" s="14">
        <v>148.1</v>
      </c>
      <c r="P1610" s="11">
        <v>361</v>
      </c>
      <c r="Q1610" s="15">
        <v>0.02</v>
      </c>
      <c r="R1610" s="16">
        <v>1.1000000000000001</v>
      </c>
    </row>
    <row r="1611" spans="1:18" s="1" customFormat="1" ht="17.100000000000001" customHeight="1" outlineLevel="2" x14ac:dyDescent="0.2">
      <c r="A1611" s="19">
        <v>1522</v>
      </c>
      <c r="B1611" s="2" t="s">
        <v>22</v>
      </c>
      <c r="C1611" s="2" t="s">
        <v>5886</v>
      </c>
      <c r="D1611" s="2" t="s">
        <v>6070</v>
      </c>
      <c r="E1611" s="10" t="s">
        <v>6071</v>
      </c>
      <c r="F1611" s="10" t="s">
        <v>6072</v>
      </c>
      <c r="H1611" s="2" t="s">
        <v>6073</v>
      </c>
      <c r="I1611" s="11">
        <v>10</v>
      </c>
      <c r="J1611" s="12" t="s">
        <v>25</v>
      </c>
      <c r="K1611" s="14">
        <v>149</v>
      </c>
      <c r="L1611" s="14">
        <v>124.2</v>
      </c>
      <c r="M1611" s="13">
        <f t="shared" si="132"/>
        <v>104.3</v>
      </c>
      <c r="N1611" s="13">
        <f t="shared" si="133"/>
        <v>87</v>
      </c>
      <c r="O1611" s="14">
        <v>156.5</v>
      </c>
      <c r="P1611" s="11">
        <v>63</v>
      </c>
      <c r="Q1611" s="15">
        <v>0.02</v>
      </c>
      <c r="R1611" s="16">
        <v>1.2</v>
      </c>
    </row>
    <row r="1612" spans="1:18" s="1" customFormat="1" ht="17.100000000000001" customHeight="1" outlineLevel="2" x14ac:dyDescent="0.2">
      <c r="A1612" s="19">
        <v>1523</v>
      </c>
      <c r="B1612" s="2" t="s">
        <v>22</v>
      </c>
      <c r="C1612" s="2" t="s">
        <v>5886</v>
      </c>
      <c r="D1612" s="2" t="s">
        <v>6074</v>
      </c>
      <c r="F1612" s="10" t="s">
        <v>6075</v>
      </c>
      <c r="H1612" s="2" t="s">
        <v>6076</v>
      </c>
      <c r="I1612" s="11">
        <v>10</v>
      </c>
      <c r="J1612" s="12" t="s">
        <v>25</v>
      </c>
      <c r="K1612" s="14">
        <v>151</v>
      </c>
      <c r="L1612" s="14">
        <v>125.9</v>
      </c>
      <c r="M1612" s="13">
        <f t="shared" si="132"/>
        <v>105.7</v>
      </c>
      <c r="N1612" s="13">
        <f t="shared" si="133"/>
        <v>88.1</v>
      </c>
      <c r="O1612" s="14">
        <v>158.6</v>
      </c>
      <c r="P1612" s="11">
        <v>30</v>
      </c>
      <c r="Q1612" s="15">
        <v>0.02</v>
      </c>
      <c r="R1612" s="16">
        <v>1.3</v>
      </c>
    </row>
    <row r="1613" spans="1:18" s="1" customFormat="1" ht="17.100000000000001" customHeight="1" outlineLevel="2" x14ac:dyDescent="0.2">
      <c r="A1613" s="19">
        <v>1524</v>
      </c>
      <c r="B1613" s="2" t="s">
        <v>22</v>
      </c>
      <c r="C1613" s="2" t="s">
        <v>5886</v>
      </c>
      <c r="D1613" s="2" t="s">
        <v>6077</v>
      </c>
      <c r="E1613" s="10" t="s">
        <v>6078</v>
      </c>
      <c r="F1613" s="10" t="s">
        <v>6079</v>
      </c>
      <c r="H1613" s="2" t="s">
        <v>6080</v>
      </c>
      <c r="I1613" s="11">
        <v>10</v>
      </c>
      <c r="J1613" s="12" t="s">
        <v>25</v>
      </c>
      <c r="K1613" s="14">
        <v>170</v>
      </c>
      <c r="L1613" s="14">
        <v>141.69999999999999</v>
      </c>
      <c r="M1613" s="13">
        <f t="shared" si="132"/>
        <v>119</v>
      </c>
      <c r="N1613" s="13">
        <f t="shared" si="133"/>
        <v>99.199999999999989</v>
      </c>
      <c r="O1613" s="14">
        <v>178.5</v>
      </c>
      <c r="P1613" s="11">
        <v>165</v>
      </c>
      <c r="Q1613" s="15">
        <v>0.02</v>
      </c>
      <c r="R1613" s="16">
        <v>1.3</v>
      </c>
    </row>
    <row r="1614" spans="1:18" s="1" customFormat="1" ht="17.100000000000001" customHeight="1" outlineLevel="2" x14ac:dyDescent="0.2">
      <c r="A1614" s="19">
        <v>1525</v>
      </c>
      <c r="B1614" s="2" t="s">
        <v>22</v>
      </c>
      <c r="C1614" s="2" t="s">
        <v>5886</v>
      </c>
      <c r="D1614" s="2" t="s">
        <v>6081</v>
      </c>
      <c r="E1614" s="10" t="s">
        <v>6082</v>
      </c>
      <c r="F1614" s="10" t="s">
        <v>6083</v>
      </c>
      <c r="H1614" s="2" t="s">
        <v>6084</v>
      </c>
      <c r="I1614" s="11">
        <v>10</v>
      </c>
      <c r="J1614" s="12" t="s">
        <v>25</v>
      </c>
      <c r="K1614" s="14">
        <v>161</v>
      </c>
      <c r="L1614" s="14">
        <v>134.19999999999999</v>
      </c>
      <c r="M1614" s="13">
        <f t="shared" si="132"/>
        <v>112.7</v>
      </c>
      <c r="N1614" s="13">
        <f t="shared" si="133"/>
        <v>94</v>
      </c>
      <c r="O1614" s="14">
        <v>169.1</v>
      </c>
      <c r="P1614" s="11">
        <v>140</v>
      </c>
      <c r="Q1614" s="15">
        <v>0.02</v>
      </c>
      <c r="R1614" s="16">
        <v>1.4</v>
      </c>
    </row>
    <row r="1615" spans="1:18" s="1" customFormat="1" ht="17.100000000000001" customHeight="1" outlineLevel="2" x14ac:dyDescent="0.2">
      <c r="A1615" s="19">
        <v>1526</v>
      </c>
      <c r="B1615" s="2" t="s">
        <v>22</v>
      </c>
      <c r="C1615" s="2" t="s">
        <v>5886</v>
      </c>
      <c r="D1615" s="2" t="s">
        <v>6085</v>
      </c>
      <c r="E1615" s="10" t="s">
        <v>6086</v>
      </c>
      <c r="F1615" s="10" t="s">
        <v>6087</v>
      </c>
      <c r="H1615" s="2" t="s">
        <v>6088</v>
      </c>
      <c r="I1615" s="11">
        <v>10</v>
      </c>
      <c r="J1615" s="12" t="s">
        <v>25</v>
      </c>
      <c r="K1615" s="14">
        <v>182</v>
      </c>
      <c r="L1615" s="14">
        <v>151.69999999999999</v>
      </c>
      <c r="M1615" s="13">
        <f t="shared" si="132"/>
        <v>127.4</v>
      </c>
      <c r="N1615" s="13">
        <f t="shared" si="133"/>
        <v>106.19999999999999</v>
      </c>
      <c r="O1615" s="14">
        <v>191.1</v>
      </c>
      <c r="P1615" s="11">
        <v>112</v>
      </c>
      <c r="Q1615" s="15">
        <v>0.02</v>
      </c>
      <c r="R1615" s="16">
        <v>1.4</v>
      </c>
    </row>
    <row r="1616" spans="1:18" s="1" customFormat="1" ht="17.100000000000001" customHeight="1" outlineLevel="2" x14ac:dyDescent="0.2">
      <c r="A1616" s="19">
        <v>1527</v>
      </c>
      <c r="B1616" s="2" t="s">
        <v>22</v>
      </c>
      <c r="C1616" s="2" t="s">
        <v>5886</v>
      </c>
      <c r="D1616" s="2" t="s">
        <v>6089</v>
      </c>
      <c r="E1616" s="10" t="s">
        <v>6090</v>
      </c>
      <c r="F1616" s="10" t="s">
        <v>6091</v>
      </c>
      <c r="H1616" s="2" t="s">
        <v>6092</v>
      </c>
      <c r="I1616" s="11">
        <v>10</v>
      </c>
      <c r="J1616" s="12" t="s">
        <v>25</v>
      </c>
      <c r="K1616" s="14">
        <v>187</v>
      </c>
      <c r="L1616" s="14">
        <v>155.9</v>
      </c>
      <c r="M1616" s="13">
        <f t="shared" si="132"/>
        <v>130.9</v>
      </c>
      <c r="N1616" s="13">
        <f t="shared" si="133"/>
        <v>109.1</v>
      </c>
      <c r="O1616" s="14">
        <v>196.4</v>
      </c>
      <c r="P1616" s="11">
        <v>147</v>
      </c>
      <c r="Q1616" s="15">
        <v>0.02</v>
      </c>
      <c r="R1616" s="16">
        <v>1.4</v>
      </c>
    </row>
    <row r="1617" spans="1:18" s="1" customFormat="1" ht="17.100000000000001" customHeight="1" outlineLevel="2" x14ac:dyDescent="0.2">
      <c r="A1617" s="19">
        <v>1528</v>
      </c>
      <c r="B1617" s="2" t="s">
        <v>22</v>
      </c>
      <c r="C1617" s="2" t="s">
        <v>5886</v>
      </c>
      <c r="D1617" s="2" t="s">
        <v>6093</v>
      </c>
      <c r="E1617" s="10" t="s">
        <v>6094</v>
      </c>
      <c r="F1617" s="10" t="s">
        <v>6095</v>
      </c>
      <c r="H1617" s="2" t="s">
        <v>6096</v>
      </c>
      <c r="I1617" s="11">
        <v>10</v>
      </c>
      <c r="J1617" s="12" t="s">
        <v>25</v>
      </c>
      <c r="K1617" s="14">
        <v>183</v>
      </c>
      <c r="L1617" s="14">
        <v>152.5</v>
      </c>
      <c r="M1617" s="13">
        <f t="shared" si="132"/>
        <v>128.1</v>
      </c>
      <c r="N1617" s="13">
        <f t="shared" si="133"/>
        <v>106.8</v>
      </c>
      <c r="O1617" s="14">
        <v>192.2</v>
      </c>
      <c r="P1617" s="11">
        <v>113</v>
      </c>
      <c r="Q1617" s="15">
        <v>0.02</v>
      </c>
      <c r="R1617" s="16">
        <v>1.5</v>
      </c>
    </row>
    <row r="1618" spans="1:18" s="1" customFormat="1" ht="17.100000000000001" customHeight="1" outlineLevel="2" x14ac:dyDescent="0.2">
      <c r="A1618" s="19">
        <v>1529</v>
      </c>
      <c r="B1618" s="2" t="s">
        <v>22</v>
      </c>
      <c r="C1618" s="2" t="s">
        <v>5886</v>
      </c>
      <c r="D1618" s="2" t="s">
        <v>6097</v>
      </c>
      <c r="E1618" s="10" t="s">
        <v>6098</v>
      </c>
      <c r="F1618" s="10" t="s">
        <v>6099</v>
      </c>
      <c r="H1618" s="2" t="s">
        <v>6100</v>
      </c>
      <c r="I1618" s="11">
        <v>10</v>
      </c>
      <c r="J1618" s="12" t="s">
        <v>25</v>
      </c>
      <c r="K1618" s="14">
        <v>211</v>
      </c>
      <c r="L1618" s="14">
        <v>175.9</v>
      </c>
      <c r="M1618" s="13">
        <f t="shared" si="132"/>
        <v>147.69999999999999</v>
      </c>
      <c r="N1618" s="13">
        <f t="shared" si="133"/>
        <v>123.1</v>
      </c>
      <c r="O1618" s="14">
        <v>221.6</v>
      </c>
      <c r="P1618" s="11">
        <v>65</v>
      </c>
      <c r="Q1618" s="15">
        <v>0.02</v>
      </c>
      <c r="R1618" s="16">
        <v>1.6</v>
      </c>
    </row>
    <row r="1619" spans="1:18" s="1" customFormat="1" ht="17.100000000000001" customHeight="1" outlineLevel="2" x14ac:dyDescent="0.2">
      <c r="A1619" s="19">
        <v>1530</v>
      </c>
      <c r="B1619" s="2" t="s">
        <v>22</v>
      </c>
      <c r="C1619" s="2" t="s">
        <v>5886</v>
      </c>
      <c r="D1619" s="2" t="s">
        <v>6101</v>
      </c>
      <c r="E1619" s="10" t="s">
        <v>6102</v>
      </c>
      <c r="F1619" s="10" t="s">
        <v>6103</v>
      </c>
      <c r="H1619" s="2" t="s">
        <v>6104</v>
      </c>
      <c r="I1619" s="11">
        <v>10</v>
      </c>
      <c r="J1619" s="12" t="s">
        <v>25</v>
      </c>
      <c r="K1619" s="14">
        <v>264</v>
      </c>
      <c r="L1619" s="14">
        <v>220</v>
      </c>
      <c r="M1619" s="13">
        <f t="shared" si="132"/>
        <v>184.8</v>
      </c>
      <c r="N1619" s="13">
        <f t="shared" si="133"/>
        <v>154</v>
      </c>
      <c r="O1619" s="14">
        <v>277.2</v>
      </c>
      <c r="P1619" s="11">
        <v>8</v>
      </c>
      <c r="Q1619" s="15">
        <v>1.4999999999999999E-2</v>
      </c>
      <c r="R1619" s="16">
        <v>1.8</v>
      </c>
    </row>
    <row r="1620" spans="1:18" s="1" customFormat="1" ht="17.100000000000001" customHeight="1" outlineLevel="2" x14ac:dyDescent="0.2">
      <c r="A1620" s="19">
        <v>1531</v>
      </c>
      <c r="B1620" s="2" t="s">
        <v>22</v>
      </c>
      <c r="C1620" s="2" t="s">
        <v>5886</v>
      </c>
      <c r="D1620" s="2" t="s">
        <v>6105</v>
      </c>
      <c r="E1620" s="10" t="s">
        <v>6106</v>
      </c>
      <c r="F1620" s="10" t="s">
        <v>6107</v>
      </c>
      <c r="H1620" s="2" t="s">
        <v>6108</v>
      </c>
      <c r="I1620" s="11">
        <v>10</v>
      </c>
      <c r="J1620" s="12" t="s">
        <v>25</v>
      </c>
      <c r="K1620" s="14">
        <v>387</v>
      </c>
      <c r="L1620" s="14">
        <v>322.5</v>
      </c>
      <c r="M1620" s="13">
        <f t="shared" si="132"/>
        <v>270.89999999999998</v>
      </c>
      <c r="N1620" s="13">
        <f t="shared" si="133"/>
        <v>225.79999999999998</v>
      </c>
      <c r="O1620" s="14">
        <v>406.4</v>
      </c>
      <c r="P1620" s="11">
        <v>2</v>
      </c>
      <c r="Q1620" s="15">
        <v>1.7000000000000001E-2</v>
      </c>
      <c r="R1620" s="16">
        <v>2.8</v>
      </c>
    </row>
    <row r="1621" spans="1:18" s="1" customFormat="1" ht="17.100000000000001" customHeight="1" outlineLevel="2" x14ac:dyDescent="0.2">
      <c r="A1621" s="19">
        <v>1532</v>
      </c>
      <c r="B1621" s="2" t="s">
        <v>22</v>
      </c>
      <c r="C1621" s="2" t="s">
        <v>5920</v>
      </c>
      <c r="D1621" s="2" t="s">
        <v>6109</v>
      </c>
      <c r="F1621" s="2" t="s">
        <v>6110</v>
      </c>
      <c r="H1621" s="2" t="s">
        <v>6111</v>
      </c>
      <c r="I1621" s="11">
        <v>10</v>
      </c>
      <c r="J1621" s="12" t="s">
        <v>25</v>
      </c>
      <c r="K1621" s="14">
        <v>55</v>
      </c>
      <c r="L1621" s="14">
        <v>45.9</v>
      </c>
      <c r="M1621" s="13">
        <f t="shared" si="132"/>
        <v>38.5</v>
      </c>
      <c r="N1621" s="13">
        <f t="shared" si="133"/>
        <v>32.1</v>
      </c>
      <c r="O1621" s="14">
        <v>57.8</v>
      </c>
      <c r="P1621" s="11">
        <v>10</v>
      </c>
      <c r="Q1621" s="15">
        <v>1.4999999999999999E-2</v>
      </c>
      <c r="R1621" s="16">
        <v>2.7</v>
      </c>
    </row>
    <row r="1622" spans="1:18" s="1" customFormat="1" ht="17.100000000000001" customHeight="1" outlineLevel="2" x14ac:dyDescent="0.2">
      <c r="A1622" s="19">
        <v>1533</v>
      </c>
      <c r="B1622" s="2" t="s">
        <v>22</v>
      </c>
      <c r="C1622" s="2" t="s">
        <v>5920</v>
      </c>
      <c r="D1622" s="2" t="s">
        <v>6112</v>
      </c>
      <c r="E1622" s="10" t="s">
        <v>6113</v>
      </c>
      <c r="F1622" s="10" t="s">
        <v>6114</v>
      </c>
      <c r="H1622" s="2" t="s">
        <v>6115</v>
      </c>
      <c r="I1622" s="11">
        <v>10</v>
      </c>
      <c r="J1622" s="12" t="s">
        <v>25</v>
      </c>
      <c r="K1622" s="14">
        <v>60</v>
      </c>
      <c r="L1622" s="14">
        <v>50</v>
      </c>
      <c r="M1622" s="13">
        <f t="shared" si="132"/>
        <v>42</v>
      </c>
      <c r="N1622" s="13">
        <f t="shared" si="133"/>
        <v>35</v>
      </c>
      <c r="O1622" s="14">
        <v>63</v>
      </c>
      <c r="P1622" s="11">
        <v>7</v>
      </c>
      <c r="Q1622" s="15">
        <v>1.4999999999999999E-2</v>
      </c>
      <c r="R1622" s="16">
        <v>3.1</v>
      </c>
    </row>
    <row r="1623" spans="1:18" s="1" customFormat="1" ht="17.100000000000001" customHeight="1" outlineLevel="2" x14ac:dyDescent="0.2">
      <c r="A1623" s="19">
        <v>1534</v>
      </c>
      <c r="B1623" s="2" t="s">
        <v>22</v>
      </c>
      <c r="C1623" s="2" t="s">
        <v>5920</v>
      </c>
      <c r="D1623" s="2" t="s">
        <v>6116</v>
      </c>
      <c r="F1623" s="10" t="s">
        <v>6117</v>
      </c>
      <c r="H1623" s="2" t="s">
        <v>6118</v>
      </c>
      <c r="I1623" s="11">
        <v>10</v>
      </c>
      <c r="J1623" s="12" t="s">
        <v>25</v>
      </c>
      <c r="K1623" s="14">
        <v>103</v>
      </c>
      <c r="L1623" s="14">
        <v>85.9</v>
      </c>
      <c r="M1623" s="13">
        <f t="shared" si="132"/>
        <v>72.099999999999994</v>
      </c>
      <c r="N1623" s="13">
        <f t="shared" si="133"/>
        <v>60.1</v>
      </c>
      <c r="O1623" s="14">
        <v>108.2</v>
      </c>
      <c r="P1623" s="11">
        <v>224</v>
      </c>
      <c r="Q1623" s="15">
        <v>1.4999999999999999E-2</v>
      </c>
      <c r="R1623" s="16">
        <v>3.3</v>
      </c>
    </row>
    <row r="1624" spans="1:18" s="1" customFormat="1" ht="17.100000000000001" customHeight="1" outlineLevel="2" x14ac:dyDescent="0.2">
      <c r="A1624" s="19">
        <v>1535</v>
      </c>
      <c r="B1624" s="2" t="s">
        <v>22</v>
      </c>
      <c r="C1624" s="2" t="s">
        <v>5920</v>
      </c>
      <c r="D1624" s="2" t="s">
        <v>6119</v>
      </c>
      <c r="E1624" s="10" t="s">
        <v>6120</v>
      </c>
      <c r="F1624" s="10" t="s">
        <v>6121</v>
      </c>
      <c r="G1624" s="2" t="s">
        <v>6122</v>
      </c>
      <c r="H1624" s="2" t="s">
        <v>6123</v>
      </c>
      <c r="I1624" s="11">
        <v>10</v>
      </c>
      <c r="J1624" s="12" t="s">
        <v>25</v>
      </c>
      <c r="K1624" s="14">
        <v>115</v>
      </c>
      <c r="L1624" s="14">
        <v>95.9</v>
      </c>
      <c r="M1624" s="13">
        <f t="shared" si="132"/>
        <v>80.5</v>
      </c>
      <c r="N1624" s="13">
        <f t="shared" si="133"/>
        <v>67.099999999999994</v>
      </c>
      <c r="O1624" s="14">
        <v>120.8</v>
      </c>
      <c r="Q1624" s="15">
        <v>2.1999999999999999E-2</v>
      </c>
      <c r="R1624" s="16">
        <v>4</v>
      </c>
    </row>
    <row r="1625" spans="1:18" s="1" customFormat="1" ht="17.100000000000001" customHeight="1" outlineLevel="2" x14ac:dyDescent="0.2">
      <c r="A1625" s="19">
        <v>1536</v>
      </c>
      <c r="B1625" s="2" t="s">
        <v>22</v>
      </c>
      <c r="C1625" s="2" t="s">
        <v>5920</v>
      </c>
      <c r="D1625" s="2" t="s">
        <v>6124</v>
      </c>
      <c r="F1625" s="2" t="s">
        <v>6125</v>
      </c>
      <c r="H1625" s="2" t="s">
        <v>6126</v>
      </c>
      <c r="I1625" s="11">
        <v>10</v>
      </c>
      <c r="J1625" s="12" t="s">
        <v>25</v>
      </c>
      <c r="K1625" s="14">
        <v>293</v>
      </c>
      <c r="L1625" s="14">
        <v>244.2</v>
      </c>
      <c r="M1625" s="13">
        <f t="shared" si="132"/>
        <v>205.1</v>
      </c>
      <c r="N1625" s="13">
        <f t="shared" si="133"/>
        <v>171</v>
      </c>
      <c r="O1625" s="14">
        <v>307.7</v>
      </c>
      <c r="P1625" s="11">
        <v>6</v>
      </c>
      <c r="Q1625" s="15">
        <v>2.5000000000000001E-2</v>
      </c>
      <c r="R1625" s="16">
        <v>5.7</v>
      </c>
    </row>
    <row r="1626" spans="1:18" s="1" customFormat="1" ht="17.100000000000001" customHeight="1" outlineLevel="2" x14ac:dyDescent="0.2">
      <c r="A1626" s="19">
        <v>1537</v>
      </c>
      <c r="B1626" s="2" t="s">
        <v>22</v>
      </c>
      <c r="C1626" s="2" t="s">
        <v>5920</v>
      </c>
      <c r="D1626" s="2" t="s">
        <v>6127</v>
      </c>
      <c r="F1626" s="2" t="s">
        <v>6128</v>
      </c>
      <c r="H1626" s="2" t="s">
        <v>6129</v>
      </c>
      <c r="I1626" s="11">
        <v>10</v>
      </c>
      <c r="J1626" s="12" t="s">
        <v>25</v>
      </c>
      <c r="K1626" s="14">
        <v>495</v>
      </c>
      <c r="L1626" s="14">
        <v>412.5</v>
      </c>
      <c r="M1626" s="13">
        <f t="shared" si="132"/>
        <v>346.5</v>
      </c>
      <c r="N1626" s="13">
        <f t="shared" si="133"/>
        <v>288.8</v>
      </c>
      <c r="O1626" s="14">
        <v>519.79999999999995</v>
      </c>
      <c r="Q1626" s="15">
        <v>2.5000000000000001E-2</v>
      </c>
      <c r="R1626" s="16">
        <v>6</v>
      </c>
    </row>
    <row r="1627" spans="1:18" s="1" customFormat="1" ht="17.100000000000001" customHeight="1" outlineLevel="2" x14ac:dyDescent="0.2">
      <c r="A1627" s="19">
        <v>1538</v>
      </c>
      <c r="B1627" s="2" t="s">
        <v>22</v>
      </c>
      <c r="C1627" s="2" t="s">
        <v>5920</v>
      </c>
      <c r="D1627" s="2" t="s">
        <v>6130</v>
      </c>
      <c r="F1627" s="2" t="s">
        <v>6131</v>
      </c>
      <c r="H1627" s="2" t="s">
        <v>6132</v>
      </c>
      <c r="I1627" s="11">
        <v>10</v>
      </c>
      <c r="J1627" s="12" t="s">
        <v>25</v>
      </c>
      <c r="K1627" s="14">
        <v>276</v>
      </c>
      <c r="L1627" s="14">
        <v>230</v>
      </c>
      <c r="M1627" s="13">
        <f t="shared" si="132"/>
        <v>193.2</v>
      </c>
      <c r="N1627" s="13">
        <f t="shared" si="133"/>
        <v>161</v>
      </c>
      <c r="O1627" s="14">
        <v>289.8</v>
      </c>
      <c r="P1627" s="11">
        <v>7</v>
      </c>
      <c r="Q1627" s="15">
        <v>2.5000000000000001E-2</v>
      </c>
      <c r="R1627" s="16">
        <v>5.6</v>
      </c>
    </row>
    <row r="1628" spans="1:18" s="1" customFormat="1" ht="17.100000000000001" customHeight="1" outlineLevel="2" x14ac:dyDescent="0.2">
      <c r="A1628" s="19">
        <v>1539</v>
      </c>
      <c r="B1628" s="2" t="s">
        <v>22</v>
      </c>
      <c r="C1628" s="2" t="s">
        <v>5920</v>
      </c>
      <c r="D1628" s="2" t="s">
        <v>6133</v>
      </c>
      <c r="F1628" s="2" t="s">
        <v>6134</v>
      </c>
      <c r="H1628" s="2" t="s">
        <v>6135</v>
      </c>
      <c r="I1628" s="11">
        <v>10</v>
      </c>
      <c r="J1628" s="12" t="s">
        <v>25</v>
      </c>
      <c r="K1628" s="14">
        <v>549</v>
      </c>
      <c r="L1628" s="14">
        <v>457.5</v>
      </c>
      <c r="M1628" s="13">
        <f t="shared" ref="M1628:M1641" si="134">ROUNDUP(K1628*(1-$M$6),1)</f>
        <v>384.3</v>
      </c>
      <c r="N1628" s="13">
        <f t="shared" ref="N1628:N1641" si="135">ROUNDUP(M1628/1.2,1)</f>
        <v>320.3</v>
      </c>
      <c r="O1628" s="14">
        <v>576.5</v>
      </c>
      <c r="P1628" s="11">
        <v>43</v>
      </c>
      <c r="Q1628" s="15">
        <v>2.5000000000000001E-2</v>
      </c>
      <c r="R1628" s="16">
        <v>8.4</v>
      </c>
    </row>
    <row r="1629" spans="1:18" s="1" customFormat="1" ht="17.100000000000001" customHeight="1" outlineLevel="2" x14ac:dyDescent="0.2">
      <c r="A1629" s="19">
        <v>1540</v>
      </c>
      <c r="B1629" s="2" t="s">
        <v>22</v>
      </c>
      <c r="C1629" s="2" t="s">
        <v>5886</v>
      </c>
      <c r="D1629" s="2" t="s">
        <v>6136</v>
      </c>
      <c r="E1629" s="10" t="s">
        <v>6137</v>
      </c>
      <c r="F1629" s="10" t="s">
        <v>6138</v>
      </c>
      <c r="H1629" s="2" t="s">
        <v>6139</v>
      </c>
      <c r="I1629" s="11">
        <v>20</v>
      </c>
      <c r="J1629" s="12" t="s">
        <v>25</v>
      </c>
      <c r="K1629" s="14">
        <v>106</v>
      </c>
      <c r="L1629" s="14">
        <v>88.4</v>
      </c>
      <c r="M1629" s="13">
        <f t="shared" si="134"/>
        <v>74.2</v>
      </c>
      <c r="N1629" s="13">
        <f t="shared" si="135"/>
        <v>61.9</v>
      </c>
      <c r="O1629" s="14">
        <v>111.3</v>
      </c>
      <c r="P1629" s="11">
        <v>160</v>
      </c>
      <c r="Q1629" s="15">
        <v>3.3000000000000002E-2</v>
      </c>
      <c r="R1629" s="16">
        <v>1.4</v>
      </c>
    </row>
    <row r="1630" spans="1:18" s="1" customFormat="1" ht="17.100000000000001" customHeight="1" outlineLevel="2" x14ac:dyDescent="0.2">
      <c r="A1630" s="19">
        <v>1541</v>
      </c>
      <c r="B1630" s="2" t="s">
        <v>22</v>
      </c>
      <c r="C1630" s="2" t="s">
        <v>6140</v>
      </c>
      <c r="D1630" s="2" t="s">
        <v>6141</v>
      </c>
      <c r="E1630" s="10" t="s">
        <v>6142</v>
      </c>
      <c r="F1630" s="10" t="s">
        <v>6143</v>
      </c>
      <c r="G1630" s="2" t="s">
        <v>6144</v>
      </c>
      <c r="H1630" s="2" t="s">
        <v>6145</v>
      </c>
      <c r="I1630" s="11">
        <v>10</v>
      </c>
      <c r="J1630" s="12" t="s">
        <v>25</v>
      </c>
      <c r="K1630" s="14">
        <v>421</v>
      </c>
      <c r="L1630" s="14">
        <v>350.9</v>
      </c>
      <c r="M1630" s="13">
        <f t="shared" si="134"/>
        <v>294.7</v>
      </c>
      <c r="N1630" s="13">
        <f t="shared" si="135"/>
        <v>245.6</v>
      </c>
      <c r="O1630" s="14">
        <v>442.1</v>
      </c>
      <c r="P1630" s="11">
        <v>190</v>
      </c>
      <c r="Q1630" s="15">
        <v>1.7000000000000001E-2</v>
      </c>
      <c r="R1630" s="16">
        <v>3</v>
      </c>
    </row>
    <row r="1631" spans="1:18" s="1" customFormat="1" ht="17.100000000000001" customHeight="1" outlineLevel="2" x14ac:dyDescent="0.2">
      <c r="A1631" s="19">
        <v>1542</v>
      </c>
      <c r="B1631" s="2" t="s">
        <v>22</v>
      </c>
      <c r="C1631" s="2" t="s">
        <v>6140</v>
      </c>
      <c r="D1631" s="2" t="s">
        <v>6146</v>
      </c>
      <c r="E1631" s="10" t="s">
        <v>6147</v>
      </c>
      <c r="F1631" s="10" t="s">
        <v>6148</v>
      </c>
      <c r="H1631" s="2" t="s">
        <v>6149</v>
      </c>
      <c r="I1631" s="11">
        <v>20</v>
      </c>
      <c r="J1631" s="12" t="s">
        <v>25</v>
      </c>
      <c r="K1631" s="14">
        <v>71</v>
      </c>
      <c r="L1631" s="14">
        <v>59.2</v>
      </c>
      <c r="M1631" s="13">
        <f t="shared" si="134"/>
        <v>49.7</v>
      </c>
      <c r="N1631" s="13">
        <f t="shared" si="135"/>
        <v>41.5</v>
      </c>
      <c r="O1631" s="14">
        <v>74.599999999999994</v>
      </c>
      <c r="P1631" s="11">
        <v>2</v>
      </c>
      <c r="Q1631" s="15">
        <v>2.5000000000000001E-2</v>
      </c>
      <c r="R1631" s="16">
        <v>1.4</v>
      </c>
    </row>
    <row r="1632" spans="1:18" s="1" customFormat="1" ht="17.100000000000001" customHeight="1" outlineLevel="2" x14ac:dyDescent="0.2">
      <c r="A1632" s="19">
        <v>1543</v>
      </c>
      <c r="B1632" s="2" t="s">
        <v>22</v>
      </c>
      <c r="C1632" s="2" t="s">
        <v>5927</v>
      </c>
      <c r="D1632" s="2" t="s">
        <v>6150</v>
      </c>
      <c r="E1632" s="10" t="s">
        <v>6151</v>
      </c>
      <c r="F1632" s="10" t="s">
        <v>6152</v>
      </c>
      <c r="G1632" s="2" t="s">
        <v>5931</v>
      </c>
      <c r="H1632" s="2" t="s">
        <v>6153</v>
      </c>
      <c r="I1632" s="11">
        <v>10</v>
      </c>
      <c r="J1632" s="12" t="s">
        <v>25</v>
      </c>
      <c r="K1632" s="14">
        <v>108</v>
      </c>
      <c r="L1632" s="14">
        <v>90</v>
      </c>
      <c r="M1632" s="13">
        <f t="shared" si="134"/>
        <v>75.599999999999994</v>
      </c>
      <c r="N1632" s="13">
        <f t="shared" si="135"/>
        <v>63</v>
      </c>
      <c r="O1632" s="14">
        <v>113.4</v>
      </c>
      <c r="P1632" s="11">
        <v>9</v>
      </c>
      <c r="Q1632" s="15">
        <v>2.5000000000000001E-2</v>
      </c>
      <c r="R1632" s="16">
        <v>1.6</v>
      </c>
    </row>
    <row r="1633" spans="1:19" s="1" customFormat="1" ht="17.100000000000001" customHeight="1" outlineLevel="2" x14ac:dyDescent="0.2">
      <c r="A1633" s="19">
        <v>1544</v>
      </c>
      <c r="B1633" s="2" t="s">
        <v>22</v>
      </c>
      <c r="C1633" s="2" t="s">
        <v>5920</v>
      </c>
      <c r="D1633" s="2" t="s">
        <v>6154</v>
      </c>
      <c r="E1633" s="10" t="s">
        <v>6155</v>
      </c>
      <c r="G1633" s="2" t="s">
        <v>5931</v>
      </c>
      <c r="H1633" s="2" t="s">
        <v>6156</v>
      </c>
      <c r="I1633" s="11">
        <v>10</v>
      </c>
      <c r="J1633" s="12" t="s">
        <v>25</v>
      </c>
      <c r="K1633" s="14">
        <v>195</v>
      </c>
      <c r="L1633" s="14">
        <v>162.5</v>
      </c>
      <c r="M1633" s="13">
        <f t="shared" si="134"/>
        <v>136.5</v>
      </c>
      <c r="N1633" s="13">
        <f t="shared" si="135"/>
        <v>113.8</v>
      </c>
      <c r="O1633" s="14">
        <v>204.8</v>
      </c>
      <c r="P1633" s="11">
        <v>30</v>
      </c>
      <c r="Q1633" s="15">
        <v>1.7000000000000001E-2</v>
      </c>
      <c r="R1633" s="16">
        <v>2.8</v>
      </c>
    </row>
    <row r="1634" spans="1:19" s="1" customFormat="1" ht="17.100000000000001" customHeight="1" outlineLevel="2" x14ac:dyDescent="0.2">
      <c r="A1634" s="19">
        <v>1545</v>
      </c>
      <c r="B1634" s="2" t="s">
        <v>22</v>
      </c>
      <c r="C1634" s="2" t="s">
        <v>5886</v>
      </c>
      <c r="D1634" s="2" t="s">
        <v>6157</v>
      </c>
      <c r="E1634" s="10" t="s">
        <v>6158</v>
      </c>
      <c r="F1634" s="10" t="s">
        <v>6159</v>
      </c>
      <c r="H1634" s="2" t="s">
        <v>6160</v>
      </c>
      <c r="I1634" s="11">
        <v>10</v>
      </c>
      <c r="J1634" s="12" t="s">
        <v>25</v>
      </c>
      <c r="K1634" s="14">
        <v>212</v>
      </c>
      <c r="L1634" s="14">
        <v>176.7</v>
      </c>
      <c r="M1634" s="13">
        <f t="shared" si="134"/>
        <v>148.4</v>
      </c>
      <c r="N1634" s="13">
        <f t="shared" si="135"/>
        <v>123.69999999999999</v>
      </c>
      <c r="O1634" s="14">
        <v>222.6</v>
      </c>
      <c r="P1634" s="11">
        <v>5</v>
      </c>
      <c r="Q1634" s="15">
        <v>1.7000000000000001E-2</v>
      </c>
      <c r="R1634" s="16">
        <v>2.2000000000000002</v>
      </c>
    </row>
    <row r="1635" spans="1:19" s="1" customFormat="1" ht="17.100000000000001" customHeight="1" outlineLevel="2" x14ac:dyDescent="0.2">
      <c r="A1635" s="19">
        <v>1546</v>
      </c>
      <c r="B1635" s="2" t="s">
        <v>22</v>
      </c>
      <c r="C1635" s="2" t="s">
        <v>5886</v>
      </c>
      <c r="D1635" s="2" t="s">
        <v>6161</v>
      </c>
      <c r="E1635" s="10" t="s">
        <v>6162</v>
      </c>
      <c r="F1635" s="10" t="s">
        <v>6163</v>
      </c>
      <c r="G1635" s="2" t="s">
        <v>6164</v>
      </c>
      <c r="H1635" s="2" t="s">
        <v>6092</v>
      </c>
      <c r="I1635" s="11">
        <v>10</v>
      </c>
      <c r="J1635" s="12" t="s">
        <v>25</v>
      </c>
      <c r="K1635" s="14">
        <v>233</v>
      </c>
      <c r="L1635" s="14">
        <v>194.2</v>
      </c>
      <c r="M1635" s="13">
        <f t="shared" si="134"/>
        <v>163.1</v>
      </c>
      <c r="N1635" s="13">
        <f t="shared" si="135"/>
        <v>136</v>
      </c>
      <c r="O1635" s="14">
        <v>244.7</v>
      </c>
      <c r="P1635" s="11">
        <v>124</v>
      </c>
      <c r="Q1635" s="15">
        <v>1.7000000000000001E-2</v>
      </c>
      <c r="R1635" s="16">
        <v>2.4</v>
      </c>
    </row>
    <row r="1636" spans="1:19" s="1" customFormat="1" ht="17.100000000000001" customHeight="1" outlineLevel="2" x14ac:dyDescent="0.2">
      <c r="A1636" s="19">
        <v>1547</v>
      </c>
      <c r="B1636" s="2" t="s">
        <v>22</v>
      </c>
      <c r="C1636" s="2" t="s">
        <v>5886</v>
      </c>
      <c r="D1636" s="2" t="s">
        <v>6165</v>
      </c>
      <c r="E1636" s="10" t="s">
        <v>6166</v>
      </c>
      <c r="F1636" s="10" t="s">
        <v>6167</v>
      </c>
      <c r="H1636" s="2" t="s">
        <v>6168</v>
      </c>
      <c r="I1636" s="11">
        <v>10</v>
      </c>
      <c r="J1636" s="12" t="s">
        <v>25</v>
      </c>
      <c r="K1636" s="14">
        <v>375</v>
      </c>
      <c r="L1636" s="14">
        <v>312.5</v>
      </c>
      <c r="M1636" s="13">
        <f t="shared" si="134"/>
        <v>262.5</v>
      </c>
      <c r="N1636" s="13">
        <f t="shared" si="135"/>
        <v>218.79999999999998</v>
      </c>
      <c r="O1636" s="14">
        <v>393.8</v>
      </c>
      <c r="P1636" s="11">
        <v>9</v>
      </c>
      <c r="Q1636" s="15">
        <v>1.7000000000000001E-2</v>
      </c>
      <c r="R1636" s="16">
        <v>3.4</v>
      </c>
    </row>
    <row r="1637" spans="1:19" s="1" customFormat="1" ht="17.100000000000001" customHeight="1" outlineLevel="2" x14ac:dyDescent="0.2">
      <c r="A1637" s="19">
        <v>1548</v>
      </c>
      <c r="B1637" s="2" t="s">
        <v>22</v>
      </c>
      <c r="C1637" s="2" t="s">
        <v>5886</v>
      </c>
      <c r="D1637" s="2" t="s">
        <v>6169</v>
      </c>
      <c r="E1637" s="10" t="s">
        <v>6170</v>
      </c>
      <c r="F1637" s="10" t="s">
        <v>6171</v>
      </c>
      <c r="H1637" s="2" t="s">
        <v>6172</v>
      </c>
      <c r="I1637" s="11">
        <v>10</v>
      </c>
      <c r="J1637" s="12" t="s">
        <v>25</v>
      </c>
      <c r="K1637" s="14">
        <v>242</v>
      </c>
      <c r="L1637" s="14">
        <v>201.7</v>
      </c>
      <c r="M1637" s="13">
        <f t="shared" si="134"/>
        <v>169.4</v>
      </c>
      <c r="N1637" s="13">
        <f t="shared" si="135"/>
        <v>141.19999999999999</v>
      </c>
      <c r="O1637" s="14">
        <v>254.1</v>
      </c>
      <c r="P1637" s="11">
        <v>18</v>
      </c>
      <c r="Q1637" s="15">
        <v>2.5000000000000001E-2</v>
      </c>
      <c r="R1637" s="16">
        <v>3</v>
      </c>
    </row>
    <row r="1638" spans="1:19" s="1" customFormat="1" ht="17.100000000000001" customHeight="1" outlineLevel="2" x14ac:dyDescent="0.2">
      <c r="A1638" s="19">
        <v>1549</v>
      </c>
      <c r="B1638" s="2" t="s">
        <v>22</v>
      </c>
      <c r="C1638" s="2" t="s">
        <v>5886</v>
      </c>
      <c r="D1638" s="2" t="s">
        <v>6173</v>
      </c>
      <c r="E1638" s="10" t="s">
        <v>6174</v>
      </c>
      <c r="F1638" s="10" t="s">
        <v>6175</v>
      </c>
      <c r="H1638" s="2" t="s">
        <v>6176</v>
      </c>
      <c r="I1638" s="11">
        <v>20</v>
      </c>
      <c r="J1638" s="12" t="s">
        <v>25</v>
      </c>
      <c r="K1638" s="14">
        <v>113</v>
      </c>
      <c r="L1638" s="14">
        <v>94.2</v>
      </c>
      <c r="M1638" s="13">
        <f t="shared" si="134"/>
        <v>79.099999999999994</v>
      </c>
      <c r="N1638" s="13">
        <f t="shared" si="135"/>
        <v>66</v>
      </c>
      <c r="O1638" s="14">
        <v>118.7</v>
      </c>
      <c r="P1638" s="11">
        <v>14</v>
      </c>
      <c r="Q1638" s="15">
        <v>2.5000000000000001E-2</v>
      </c>
      <c r="R1638" s="16">
        <v>2.4</v>
      </c>
    </row>
    <row r="1639" spans="1:19" s="1" customFormat="1" ht="17.100000000000001" customHeight="1" outlineLevel="2" x14ac:dyDescent="0.2">
      <c r="A1639" s="19">
        <v>1550</v>
      </c>
      <c r="B1639" s="2" t="s">
        <v>22</v>
      </c>
      <c r="C1639" s="2" t="s">
        <v>5886</v>
      </c>
      <c r="D1639" s="2" t="s">
        <v>6177</v>
      </c>
      <c r="E1639" s="10" t="s">
        <v>6178</v>
      </c>
      <c r="F1639" s="10" t="s">
        <v>6179</v>
      </c>
      <c r="H1639" s="2" t="s">
        <v>6180</v>
      </c>
      <c r="I1639" s="11">
        <v>6</v>
      </c>
      <c r="J1639" s="12" t="s">
        <v>25</v>
      </c>
      <c r="K1639" s="14">
        <v>219</v>
      </c>
      <c r="L1639" s="14">
        <v>182.5</v>
      </c>
      <c r="M1639" s="13">
        <f t="shared" si="134"/>
        <v>153.30000000000001</v>
      </c>
      <c r="N1639" s="13">
        <f t="shared" si="135"/>
        <v>127.8</v>
      </c>
      <c r="O1639" s="14">
        <v>230</v>
      </c>
      <c r="P1639" s="11">
        <v>65</v>
      </c>
      <c r="Q1639" s="15">
        <v>0.01</v>
      </c>
      <c r="R1639" s="16">
        <v>1.9</v>
      </c>
    </row>
    <row r="1640" spans="1:19" s="1" customFormat="1" ht="17.100000000000001" customHeight="1" outlineLevel="2" x14ac:dyDescent="0.2">
      <c r="A1640" s="19">
        <v>1551</v>
      </c>
      <c r="B1640" s="2" t="s">
        <v>22</v>
      </c>
      <c r="C1640" s="2" t="s">
        <v>5886</v>
      </c>
      <c r="D1640" s="2" t="s">
        <v>6181</v>
      </c>
      <c r="E1640" s="10" t="s">
        <v>6182</v>
      </c>
      <c r="F1640" s="10" t="s">
        <v>6183</v>
      </c>
      <c r="H1640" s="2" t="s">
        <v>6184</v>
      </c>
      <c r="I1640" s="11">
        <v>10</v>
      </c>
      <c r="J1640" s="12" t="s">
        <v>25</v>
      </c>
      <c r="K1640" s="14">
        <v>284</v>
      </c>
      <c r="L1640" s="14">
        <v>236.7</v>
      </c>
      <c r="M1640" s="13">
        <f t="shared" si="134"/>
        <v>198.8</v>
      </c>
      <c r="N1640" s="13">
        <f t="shared" si="135"/>
        <v>165.7</v>
      </c>
      <c r="O1640" s="14">
        <v>298.2</v>
      </c>
      <c r="P1640" s="11">
        <v>292</v>
      </c>
      <c r="Q1640" s="15">
        <v>1.4E-2</v>
      </c>
      <c r="R1640" s="16">
        <v>2.6</v>
      </c>
    </row>
    <row r="1641" spans="1:19" s="1" customFormat="1" ht="17.100000000000001" customHeight="1" outlineLevel="2" x14ac:dyDescent="0.2">
      <c r="A1641" s="19">
        <v>1552</v>
      </c>
      <c r="B1641" s="2" t="s">
        <v>22</v>
      </c>
      <c r="C1641" s="2" t="s">
        <v>5886</v>
      </c>
      <c r="D1641" s="2" t="s">
        <v>6185</v>
      </c>
      <c r="E1641" s="10" t="s">
        <v>6186</v>
      </c>
      <c r="F1641" s="10" t="s">
        <v>6187</v>
      </c>
      <c r="H1641" s="2" t="s">
        <v>6188</v>
      </c>
      <c r="I1641" s="11">
        <v>20</v>
      </c>
      <c r="J1641" s="12" t="s">
        <v>25</v>
      </c>
      <c r="K1641" s="14">
        <v>120</v>
      </c>
      <c r="L1641" s="14">
        <v>100</v>
      </c>
      <c r="M1641" s="13">
        <f t="shared" si="134"/>
        <v>84</v>
      </c>
      <c r="N1641" s="13">
        <f t="shared" si="135"/>
        <v>70</v>
      </c>
      <c r="O1641" s="14">
        <v>126</v>
      </c>
      <c r="P1641" s="11">
        <v>4</v>
      </c>
      <c r="Q1641" s="15">
        <v>1.6E-2</v>
      </c>
      <c r="R1641" s="16">
        <v>1.8</v>
      </c>
    </row>
    <row r="1642" spans="1:19" ht="18.95" hidden="1" customHeight="1" outlineLevel="1" x14ac:dyDescent="0.3">
      <c r="A1642" s="7"/>
      <c r="B1642" s="7"/>
      <c r="C1642" s="8" t="s">
        <v>6189</v>
      </c>
      <c r="D1642" s="7"/>
      <c r="E1642" s="7"/>
      <c r="F1642" s="7"/>
      <c r="G1642" s="7"/>
      <c r="H1642" s="7"/>
      <c r="I1642" s="7"/>
      <c r="J1642" s="7"/>
      <c r="K1642" s="7"/>
      <c r="L1642" s="7"/>
      <c r="M1642" s="7"/>
      <c r="N1642" s="7"/>
      <c r="O1642" s="7"/>
      <c r="P1642" s="7"/>
      <c r="Q1642" s="7"/>
      <c r="R1642" s="7"/>
      <c r="S1642" s="7"/>
    </row>
    <row r="1643" spans="1:19" s="1" customFormat="1" ht="17.100000000000001" customHeight="1" outlineLevel="2" x14ac:dyDescent="0.2">
      <c r="A1643" s="19">
        <v>1553</v>
      </c>
      <c r="B1643" s="2" t="s">
        <v>22</v>
      </c>
      <c r="C1643" s="2" t="s">
        <v>6190</v>
      </c>
      <c r="D1643" s="2" t="s">
        <v>6191</v>
      </c>
      <c r="E1643" s="10" t="s">
        <v>6192</v>
      </c>
      <c r="F1643" s="10" t="s">
        <v>6193</v>
      </c>
      <c r="G1643" s="2" t="s">
        <v>5931</v>
      </c>
      <c r="H1643" s="2" t="s">
        <v>6194</v>
      </c>
      <c r="I1643" s="11">
        <v>20</v>
      </c>
      <c r="J1643" s="12" t="s">
        <v>25</v>
      </c>
      <c r="K1643" s="14">
        <v>414</v>
      </c>
      <c r="L1643" s="14">
        <v>345</v>
      </c>
      <c r="M1643" s="13">
        <f t="shared" ref="M1643:M1658" si="136">ROUNDUP(K1643*(1-$M$6),1)</f>
        <v>289.8</v>
      </c>
      <c r="N1643" s="13">
        <f t="shared" ref="N1643:N1658" si="137">ROUNDUP(M1643/1.2,1)</f>
        <v>241.5</v>
      </c>
      <c r="O1643" s="14">
        <v>434.7</v>
      </c>
      <c r="P1643" s="11">
        <v>7</v>
      </c>
      <c r="Q1643" s="15">
        <v>3.1E-2</v>
      </c>
      <c r="R1643" s="16">
        <v>5.7</v>
      </c>
    </row>
    <row r="1644" spans="1:19" s="1" customFormat="1" ht="17.100000000000001" customHeight="1" outlineLevel="2" x14ac:dyDescent="0.2">
      <c r="A1644" s="19">
        <v>1554</v>
      </c>
      <c r="B1644" s="2" t="s">
        <v>22</v>
      </c>
      <c r="C1644" s="2" t="s">
        <v>6190</v>
      </c>
      <c r="D1644" s="2" t="s">
        <v>6195</v>
      </c>
      <c r="E1644" s="10" t="s">
        <v>6196</v>
      </c>
      <c r="F1644" s="10" t="s">
        <v>6197</v>
      </c>
      <c r="G1644" s="2" t="s">
        <v>5931</v>
      </c>
      <c r="H1644" s="2" t="s">
        <v>6198</v>
      </c>
      <c r="I1644" s="11">
        <v>10</v>
      </c>
      <c r="J1644" s="12" t="s">
        <v>25</v>
      </c>
      <c r="K1644" s="14">
        <v>214</v>
      </c>
      <c r="L1644" s="14">
        <v>178.4</v>
      </c>
      <c r="M1644" s="13">
        <f t="shared" si="136"/>
        <v>149.80000000000001</v>
      </c>
      <c r="N1644" s="13">
        <f t="shared" si="137"/>
        <v>124.89999999999999</v>
      </c>
      <c r="O1644" s="14">
        <v>224.7</v>
      </c>
      <c r="P1644" s="11">
        <v>124</v>
      </c>
      <c r="Q1644" s="15">
        <v>0.02</v>
      </c>
      <c r="R1644" s="16">
        <v>2.5</v>
      </c>
    </row>
    <row r="1645" spans="1:19" s="1" customFormat="1" ht="17.100000000000001" customHeight="1" outlineLevel="2" x14ac:dyDescent="0.2">
      <c r="A1645" s="19">
        <v>1555</v>
      </c>
      <c r="B1645" s="2" t="s">
        <v>22</v>
      </c>
      <c r="C1645" s="2" t="s">
        <v>6190</v>
      </c>
      <c r="D1645" s="2" t="s">
        <v>6199</v>
      </c>
      <c r="E1645" s="10" t="s">
        <v>6200</v>
      </c>
      <c r="F1645" s="10" t="s">
        <v>6201</v>
      </c>
      <c r="G1645" s="2" t="s">
        <v>5931</v>
      </c>
      <c r="H1645" s="2" t="s">
        <v>6202</v>
      </c>
      <c r="I1645" s="11">
        <v>10</v>
      </c>
      <c r="J1645" s="12" t="s">
        <v>25</v>
      </c>
      <c r="K1645" s="14">
        <v>296</v>
      </c>
      <c r="L1645" s="14">
        <v>246.7</v>
      </c>
      <c r="M1645" s="13">
        <f t="shared" si="136"/>
        <v>207.2</v>
      </c>
      <c r="N1645" s="13">
        <f t="shared" si="137"/>
        <v>172.7</v>
      </c>
      <c r="O1645" s="14">
        <v>310.8</v>
      </c>
      <c r="P1645" s="11">
        <v>127</v>
      </c>
      <c r="Q1645" s="15">
        <v>0.02</v>
      </c>
      <c r="R1645" s="16">
        <v>2.6</v>
      </c>
    </row>
    <row r="1646" spans="1:19" s="1" customFormat="1" ht="17.100000000000001" customHeight="1" outlineLevel="2" x14ac:dyDescent="0.2">
      <c r="A1646" s="19">
        <v>1556</v>
      </c>
      <c r="B1646" s="2" t="s">
        <v>22</v>
      </c>
      <c r="C1646" s="2" t="s">
        <v>6190</v>
      </c>
      <c r="D1646" s="2" t="s">
        <v>6203</v>
      </c>
      <c r="E1646" s="10" t="s">
        <v>6204</v>
      </c>
      <c r="F1646" s="10" t="s">
        <v>6205</v>
      </c>
      <c r="G1646" s="2" t="s">
        <v>5931</v>
      </c>
      <c r="H1646" s="2" t="s">
        <v>6206</v>
      </c>
      <c r="I1646" s="11">
        <v>10</v>
      </c>
      <c r="J1646" s="12" t="s">
        <v>25</v>
      </c>
      <c r="K1646" s="14">
        <v>192</v>
      </c>
      <c r="L1646" s="14">
        <v>160</v>
      </c>
      <c r="M1646" s="13">
        <f t="shared" si="136"/>
        <v>134.4</v>
      </c>
      <c r="N1646" s="13">
        <f t="shared" si="137"/>
        <v>112</v>
      </c>
      <c r="O1646" s="14">
        <v>201.6</v>
      </c>
      <c r="P1646" s="11">
        <v>30</v>
      </c>
      <c r="Q1646" s="15">
        <v>1.7000000000000001E-2</v>
      </c>
      <c r="R1646" s="16">
        <v>1.9</v>
      </c>
    </row>
    <row r="1647" spans="1:19" s="1" customFormat="1" ht="17.100000000000001" customHeight="1" outlineLevel="2" x14ac:dyDescent="0.2">
      <c r="A1647" s="19">
        <v>1557</v>
      </c>
      <c r="B1647" s="2" t="s">
        <v>22</v>
      </c>
      <c r="C1647" s="2" t="s">
        <v>6190</v>
      </c>
      <c r="D1647" s="2" t="s">
        <v>6207</v>
      </c>
      <c r="E1647" s="10" t="s">
        <v>6208</v>
      </c>
      <c r="F1647" s="10" t="s">
        <v>6209</v>
      </c>
      <c r="G1647" s="2" t="s">
        <v>5931</v>
      </c>
      <c r="H1647" s="2" t="s">
        <v>6210</v>
      </c>
      <c r="I1647" s="11">
        <v>10</v>
      </c>
      <c r="J1647" s="12" t="s">
        <v>25</v>
      </c>
      <c r="K1647" s="14">
        <v>236</v>
      </c>
      <c r="L1647" s="14">
        <v>196.7</v>
      </c>
      <c r="M1647" s="13">
        <f t="shared" si="136"/>
        <v>165.2</v>
      </c>
      <c r="N1647" s="13">
        <f t="shared" si="137"/>
        <v>137.69999999999999</v>
      </c>
      <c r="O1647" s="14">
        <v>247.8</v>
      </c>
      <c r="P1647" s="11">
        <v>107</v>
      </c>
      <c r="Q1647" s="15">
        <v>0.02</v>
      </c>
      <c r="R1647" s="16">
        <v>1.7</v>
      </c>
    </row>
    <row r="1648" spans="1:19" s="1" customFormat="1" ht="17.100000000000001" customHeight="1" outlineLevel="2" x14ac:dyDescent="0.2">
      <c r="A1648" s="19">
        <v>1558</v>
      </c>
      <c r="B1648" s="2" t="s">
        <v>22</v>
      </c>
      <c r="C1648" s="2" t="s">
        <v>6190</v>
      </c>
      <c r="D1648" s="2" t="s">
        <v>6211</v>
      </c>
      <c r="E1648" s="10" t="s">
        <v>6212</v>
      </c>
      <c r="F1648" s="10" t="s">
        <v>6213</v>
      </c>
      <c r="G1648" s="2" t="s">
        <v>5931</v>
      </c>
      <c r="H1648" s="2" t="s">
        <v>6214</v>
      </c>
      <c r="I1648" s="11">
        <v>10</v>
      </c>
      <c r="J1648" s="12" t="s">
        <v>25</v>
      </c>
      <c r="K1648" s="14">
        <v>286</v>
      </c>
      <c r="L1648" s="14">
        <v>238.4</v>
      </c>
      <c r="M1648" s="13">
        <f t="shared" si="136"/>
        <v>200.2</v>
      </c>
      <c r="N1648" s="13">
        <f t="shared" si="137"/>
        <v>166.9</v>
      </c>
      <c r="O1648" s="14">
        <v>300.3</v>
      </c>
      <c r="P1648" s="11">
        <v>82</v>
      </c>
      <c r="Q1648" s="15">
        <v>0.02</v>
      </c>
      <c r="R1648" s="16">
        <v>2.2000000000000002</v>
      </c>
    </row>
    <row r="1649" spans="1:19" s="1" customFormat="1" ht="17.100000000000001" customHeight="1" outlineLevel="2" x14ac:dyDescent="0.2">
      <c r="A1649" s="19">
        <v>1559</v>
      </c>
      <c r="B1649" s="2" t="s">
        <v>22</v>
      </c>
      <c r="C1649" s="2" t="s">
        <v>6190</v>
      </c>
      <c r="D1649" s="2" t="s">
        <v>6215</v>
      </c>
      <c r="E1649" s="10" t="s">
        <v>6216</v>
      </c>
      <c r="F1649" s="10" t="s">
        <v>6217</v>
      </c>
      <c r="G1649" s="2" t="s">
        <v>5931</v>
      </c>
      <c r="H1649" s="2" t="s">
        <v>6218</v>
      </c>
      <c r="I1649" s="11">
        <v>10</v>
      </c>
      <c r="J1649" s="12" t="s">
        <v>25</v>
      </c>
      <c r="K1649" s="14">
        <v>389</v>
      </c>
      <c r="L1649" s="14">
        <v>324.2</v>
      </c>
      <c r="M1649" s="13">
        <f t="shared" si="136"/>
        <v>272.3</v>
      </c>
      <c r="N1649" s="13">
        <f t="shared" si="137"/>
        <v>227</v>
      </c>
      <c r="O1649" s="14">
        <v>408.5</v>
      </c>
      <c r="P1649" s="11">
        <v>109</v>
      </c>
      <c r="Q1649" s="15">
        <v>0.02</v>
      </c>
      <c r="R1649" s="16">
        <v>2.8</v>
      </c>
    </row>
    <row r="1650" spans="1:19" s="1" customFormat="1" ht="17.100000000000001" customHeight="1" outlineLevel="2" x14ac:dyDescent="0.2">
      <c r="A1650" s="19">
        <v>1560</v>
      </c>
      <c r="B1650" s="2" t="s">
        <v>22</v>
      </c>
      <c r="C1650" s="2" t="s">
        <v>6190</v>
      </c>
      <c r="D1650" s="2" t="s">
        <v>6219</v>
      </c>
      <c r="E1650" s="10" t="s">
        <v>6220</v>
      </c>
      <c r="F1650" s="10" t="s">
        <v>6221</v>
      </c>
      <c r="G1650" s="2" t="s">
        <v>5931</v>
      </c>
      <c r="H1650" s="2" t="s">
        <v>6222</v>
      </c>
      <c r="I1650" s="11">
        <v>10</v>
      </c>
      <c r="J1650" s="12" t="s">
        <v>25</v>
      </c>
      <c r="K1650" s="14">
        <v>231</v>
      </c>
      <c r="L1650" s="14">
        <v>192.5</v>
      </c>
      <c r="M1650" s="13">
        <f t="shared" si="136"/>
        <v>161.69999999999999</v>
      </c>
      <c r="N1650" s="13">
        <f t="shared" si="137"/>
        <v>134.79999999999998</v>
      </c>
      <c r="O1650" s="14">
        <v>242.6</v>
      </c>
      <c r="P1650" s="11">
        <v>4</v>
      </c>
      <c r="Q1650" s="15">
        <v>0.02</v>
      </c>
      <c r="R1650" s="16">
        <v>2.1</v>
      </c>
    </row>
    <row r="1651" spans="1:19" s="1" customFormat="1" ht="17.100000000000001" customHeight="1" outlineLevel="2" x14ac:dyDescent="0.2">
      <c r="A1651" s="19">
        <v>1561</v>
      </c>
      <c r="B1651" s="2" t="s">
        <v>22</v>
      </c>
      <c r="C1651" s="2" t="s">
        <v>6190</v>
      </c>
      <c r="D1651" s="2" t="s">
        <v>6223</v>
      </c>
      <c r="E1651" s="10" t="s">
        <v>6224</v>
      </c>
      <c r="F1651" s="10" t="s">
        <v>6225</v>
      </c>
      <c r="G1651" s="2" t="s">
        <v>5931</v>
      </c>
      <c r="H1651" s="2" t="s">
        <v>6226</v>
      </c>
      <c r="I1651" s="11">
        <v>10</v>
      </c>
      <c r="J1651" s="12" t="s">
        <v>25</v>
      </c>
      <c r="K1651" s="14">
        <v>255</v>
      </c>
      <c r="L1651" s="14">
        <v>212.5</v>
      </c>
      <c r="M1651" s="13">
        <f t="shared" si="136"/>
        <v>178.5</v>
      </c>
      <c r="N1651" s="13">
        <f t="shared" si="137"/>
        <v>148.79999999999998</v>
      </c>
      <c r="O1651" s="14">
        <v>267.8</v>
      </c>
      <c r="P1651" s="11">
        <v>76</v>
      </c>
      <c r="Q1651" s="15">
        <v>0.02</v>
      </c>
      <c r="R1651" s="16">
        <v>1.9</v>
      </c>
    </row>
    <row r="1652" spans="1:19" s="1" customFormat="1" ht="17.100000000000001" customHeight="1" outlineLevel="2" x14ac:dyDescent="0.2">
      <c r="A1652" s="19">
        <v>1562</v>
      </c>
      <c r="B1652" s="2" t="s">
        <v>22</v>
      </c>
      <c r="C1652" s="2" t="s">
        <v>6190</v>
      </c>
      <c r="D1652" s="2" t="s">
        <v>6227</v>
      </c>
      <c r="E1652" s="10" t="s">
        <v>6228</v>
      </c>
      <c r="F1652" s="10" t="s">
        <v>6229</v>
      </c>
      <c r="G1652" s="2" t="s">
        <v>5931</v>
      </c>
      <c r="H1652" s="2" t="s">
        <v>6230</v>
      </c>
      <c r="I1652" s="11">
        <v>10</v>
      </c>
      <c r="J1652" s="12" t="s">
        <v>25</v>
      </c>
      <c r="K1652" s="14">
        <v>283</v>
      </c>
      <c r="L1652" s="14">
        <v>235.9</v>
      </c>
      <c r="M1652" s="13">
        <f t="shared" si="136"/>
        <v>198.1</v>
      </c>
      <c r="N1652" s="13">
        <f t="shared" si="137"/>
        <v>165.1</v>
      </c>
      <c r="O1652" s="14">
        <v>297.2</v>
      </c>
      <c r="P1652" s="11">
        <v>16</v>
      </c>
      <c r="Q1652" s="15">
        <v>0.02</v>
      </c>
      <c r="R1652" s="16">
        <v>2.2000000000000002</v>
      </c>
    </row>
    <row r="1653" spans="1:19" s="1" customFormat="1" ht="17.100000000000001" customHeight="1" outlineLevel="2" x14ac:dyDescent="0.2">
      <c r="A1653" s="19">
        <v>1563</v>
      </c>
      <c r="B1653" s="2" t="s">
        <v>22</v>
      </c>
      <c r="C1653" s="2" t="s">
        <v>6190</v>
      </c>
      <c r="D1653" s="2" t="s">
        <v>6231</v>
      </c>
      <c r="E1653" s="10" t="s">
        <v>6232</v>
      </c>
      <c r="F1653" s="10" t="s">
        <v>6233</v>
      </c>
      <c r="G1653" s="2" t="s">
        <v>5931</v>
      </c>
      <c r="H1653" s="2" t="s">
        <v>6234</v>
      </c>
      <c r="I1653" s="11">
        <v>10</v>
      </c>
      <c r="J1653" s="12" t="s">
        <v>25</v>
      </c>
      <c r="K1653" s="14">
        <v>513</v>
      </c>
      <c r="L1653" s="14">
        <v>427.5</v>
      </c>
      <c r="M1653" s="13">
        <f t="shared" si="136"/>
        <v>359.1</v>
      </c>
      <c r="N1653" s="13">
        <f t="shared" si="137"/>
        <v>299.3</v>
      </c>
      <c r="O1653" s="14">
        <v>538.70000000000005</v>
      </c>
      <c r="P1653" s="11">
        <v>76</v>
      </c>
      <c r="Q1653" s="15">
        <v>0.02</v>
      </c>
      <c r="R1653" s="16">
        <v>3.8</v>
      </c>
    </row>
    <row r="1654" spans="1:19" s="1" customFormat="1" ht="17.100000000000001" customHeight="1" outlineLevel="2" x14ac:dyDescent="0.2">
      <c r="A1654" s="19">
        <v>1564</v>
      </c>
      <c r="B1654" s="2" t="s">
        <v>22</v>
      </c>
      <c r="C1654" s="2" t="s">
        <v>6190</v>
      </c>
      <c r="D1654" s="2" t="s">
        <v>6235</v>
      </c>
      <c r="E1654" s="10" t="s">
        <v>6236</v>
      </c>
      <c r="F1654" s="10" t="s">
        <v>6237</v>
      </c>
      <c r="G1654" s="2" t="s">
        <v>5931</v>
      </c>
      <c r="H1654" s="2" t="s">
        <v>6238</v>
      </c>
      <c r="I1654" s="11">
        <v>10</v>
      </c>
      <c r="J1654" s="12" t="s">
        <v>25</v>
      </c>
      <c r="K1654" s="14">
        <v>339</v>
      </c>
      <c r="L1654" s="14">
        <v>282.5</v>
      </c>
      <c r="M1654" s="13">
        <f t="shared" si="136"/>
        <v>237.3</v>
      </c>
      <c r="N1654" s="13">
        <f t="shared" si="137"/>
        <v>197.79999999999998</v>
      </c>
      <c r="O1654" s="14">
        <v>356</v>
      </c>
      <c r="P1654" s="11">
        <v>129</v>
      </c>
      <c r="Q1654" s="15">
        <v>0.02</v>
      </c>
      <c r="R1654" s="16">
        <v>2.8</v>
      </c>
    </row>
    <row r="1655" spans="1:19" s="1" customFormat="1" ht="17.100000000000001" customHeight="1" outlineLevel="2" x14ac:dyDescent="0.2">
      <c r="A1655" s="19">
        <v>1565</v>
      </c>
      <c r="B1655" s="2" t="s">
        <v>22</v>
      </c>
      <c r="C1655" s="2" t="s">
        <v>6190</v>
      </c>
      <c r="D1655" s="2" t="s">
        <v>6239</v>
      </c>
      <c r="E1655" s="10" t="s">
        <v>6240</v>
      </c>
      <c r="F1655" s="10" t="s">
        <v>6241</v>
      </c>
      <c r="G1655" s="2" t="s">
        <v>5931</v>
      </c>
      <c r="H1655" s="2" t="s">
        <v>6242</v>
      </c>
      <c r="I1655" s="11">
        <v>6</v>
      </c>
      <c r="J1655" s="12" t="s">
        <v>25</v>
      </c>
      <c r="K1655" s="14">
        <v>383</v>
      </c>
      <c r="L1655" s="14">
        <v>319.2</v>
      </c>
      <c r="M1655" s="13">
        <f t="shared" si="136"/>
        <v>268.10000000000002</v>
      </c>
      <c r="N1655" s="13">
        <f t="shared" si="137"/>
        <v>223.5</v>
      </c>
      <c r="O1655" s="14">
        <v>402.2</v>
      </c>
      <c r="P1655" s="11">
        <v>172</v>
      </c>
      <c r="Q1655" s="15">
        <v>1.2E-2</v>
      </c>
      <c r="R1655" s="16">
        <v>1.9</v>
      </c>
    </row>
    <row r="1656" spans="1:19" s="1" customFormat="1" ht="17.100000000000001" customHeight="1" outlineLevel="2" x14ac:dyDescent="0.2">
      <c r="A1656" s="19">
        <v>1566</v>
      </c>
      <c r="B1656" s="2" t="s">
        <v>22</v>
      </c>
      <c r="C1656" s="2" t="s">
        <v>6190</v>
      </c>
      <c r="D1656" s="2" t="s">
        <v>6243</v>
      </c>
      <c r="E1656" s="10" t="s">
        <v>6244</v>
      </c>
      <c r="F1656" s="10" t="s">
        <v>6245</v>
      </c>
      <c r="G1656" s="2" t="s">
        <v>5931</v>
      </c>
      <c r="H1656" s="2" t="s">
        <v>6246</v>
      </c>
      <c r="I1656" s="11">
        <v>10</v>
      </c>
      <c r="J1656" s="12" t="s">
        <v>25</v>
      </c>
      <c r="K1656" s="14">
        <v>320</v>
      </c>
      <c r="L1656" s="14">
        <v>266.7</v>
      </c>
      <c r="M1656" s="13">
        <f t="shared" si="136"/>
        <v>224</v>
      </c>
      <c r="N1656" s="13">
        <f t="shared" si="137"/>
        <v>186.7</v>
      </c>
      <c r="O1656" s="14">
        <v>336</v>
      </c>
      <c r="P1656" s="11">
        <v>16</v>
      </c>
      <c r="Q1656" s="15">
        <v>0.02</v>
      </c>
      <c r="R1656" s="16">
        <v>2.4</v>
      </c>
    </row>
    <row r="1657" spans="1:19" s="1" customFormat="1" ht="17.100000000000001" customHeight="1" outlineLevel="2" x14ac:dyDescent="0.2">
      <c r="A1657" s="19">
        <v>1567</v>
      </c>
      <c r="B1657" s="2" t="s">
        <v>22</v>
      </c>
      <c r="C1657" s="2" t="s">
        <v>6190</v>
      </c>
      <c r="D1657" s="2" t="s">
        <v>6247</v>
      </c>
      <c r="E1657" s="10" t="s">
        <v>6248</v>
      </c>
      <c r="F1657" s="10" t="s">
        <v>6249</v>
      </c>
      <c r="G1657" s="2" t="s">
        <v>5931</v>
      </c>
      <c r="H1657" s="2" t="s">
        <v>6250</v>
      </c>
      <c r="I1657" s="11">
        <v>20</v>
      </c>
      <c r="J1657" s="12" t="s">
        <v>25</v>
      </c>
      <c r="K1657" s="14">
        <v>142</v>
      </c>
      <c r="L1657" s="14">
        <v>118.4</v>
      </c>
      <c r="M1657" s="13">
        <f t="shared" si="136"/>
        <v>99.4</v>
      </c>
      <c r="N1657" s="13">
        <f t="shared" si="137"/>
        <v>82.899999999999991</v>
      </c>
      <c r="O1657" s="14">
        <v>149.1</v>
      </c>
      <c r="P1657" s="11">
        <v>100</v>
      </c>
      <c r="Q1657" s="15">
        <v>3.3000000000000002E-2</v>
      </c>
      <c r="R1657" s="16">
        <v>1.3</v>
      </c>
    </row>
    <row r="1658" spans="1:19" s="1" customFormat="1" ht="17.100000000000001" customHeight="1" outlineLevel="2" x14ac:dyDescent="0.2">
      <c r="A1658" s="19">
        <v>1568</v>
      </c>
      <c r="B1658" s="2" t="s">
        <v>22</v>
      </c>
      <c r="C1658" s="2" t="s">
        <v>6190</v>
      </c>
      <c r="D1658" s="2" t="s">
        <v>6251</v>
      </c>
      <c r="E1658" s="10" t="s">
        <v>6252</v>
      </c>
      <c r="F1658" s="10" t="s">
        <v>6253</v>
      </c>
      <c r="G1658" s="2" t="s">
        <v>5931</v>
      </c>
      <c r="H1658" s="2" t="s">
        <v>6254</v>
      </c>
      <c r="I1658" s="11">
        <v>10</v>
      </c>
      <c r="J1658" s="12" t="s">
        <v>25</v>
      </c>
      <c r="K1658" s="14">
        <v>295</v>
      </c>
      <c r="L1658" s="14">
        <v>245.9</v>
      </c>
      <c r="M1658" s="13">
        <f t="shared" si="136"/>
        <v>206.5</v>
      </c>
      <c r="N1658" s="13">
        <f t="shared" si="137"/>
        <v>172.1</v>
      </c>
      <c r="O1658" s="14">
        <v>309.8</v>
      </c>
      <c r="P1658" s="11">
        <v>11</v>
      </c>
      <c r="Q1658" s="15">
        <v>0.02</v>
      </c>
      <c r="R1658" s="16">
        <v>2.2999999999999998</v>
      </c>
    </row>
    <row r="1659" spans="1:19" ht="18.95" hidden="1" customHeight="1" x14ac:dyDescent="0.3">
      <c r="A1659" s="5"/>
      <c r="B1659" s="5"/>
      <c r="C1659" s="6" t="s">
        <v>6255</v>
      </c>
      <c r="D1659" s="5"/>
      <c r="E1659" s="5"/>
      <c r="F1659" s="5"/>
      <c r="G1659" s="5"/>
      <c r="H1659" s="5"/>
      <c r="I1659" s="5"/>
      <c r="J1659" s="5"/>
      <c r="K1659" s="5"/>
      <c r="L1659" s="5"/>
      <c r="M1659" s="5"/>
      <c r="N1659" s="5"/>
      <c r="O1659" s="5"/>
      <c r="P1659" s="5"/>
      <c r="Q1659" s="5"/>
      <c r="R1659" s="5"/>
      <c r="S1659" s="5"/>
    </row>
    <row r="1660" spans="1:19" ht="18.95" hidden="1" customHeight="1" outlineLevel="1" x14ac:dyDescent="0.3">
      <c r="A1660" s="7"/>
      <c r="B1660" s="7"/>
      <c r="C1660" s="8" t="s">
        <v>6256</v>
      </c>
      <c r="D1660" s="7"/>
      <c r="E1660" s="7"/>
      <c r="F1660" s="7"/>
      <c r="G1660" s="7"/>
      <c r="H1660" s="7"/>
      <c r="I1660" s="7"/>
      <c r="J1660" s="7"/>
      <c r="K1660" s="7"/>
      <c r="L1660" s="7"/>
      <c r="M1660" s="7"/>
      <c r="N1660" s="7"/>
      <c r="O1660" s="7"/>
      <c r="P1660" s="7"/>
      <c r="Q1660" s="7"/>
      <c r="R1660" s="7"/>
      <c r="S1660" s="7"/>
    </row>
    <row r="1661" spans="1:19" s="1" customFormat="1" ht="17.100000000000001" customHeight="1" outlineLevel="2" x14ac:dyDescent="0.2">
      <c r="A1661" s="19">
        <v>1569</v>
      </c>
      <c r="B1661" s="2" t="s">
        <v>22</v>
      </c>
      <c r="C1661" s="2" t="s">
        <v>6257</v>
      </c>
      <c r="D1661" s="2" t="s">
        <v>6258</v>
      </c>
      <c r="E1661" s="10" t="s">
        <v>6259</v>
      </c>
      <c r="F1661" s="10" t="s">
        <v>6260</v>
      </c>
      <c r="G1661" s="2" t="s">
        <v>6261</v>
      </c>
      <c r="H1661" s="2" t="s">
        <v>6262</v>
      </c>
      <c r="I1661" s="11">
        <v>10</v>
      </c>
      <c r="J1661" s="12" t="s">
        <v>25</v>
      </c>
      <c r="K1661" s="14">
        <v>115</v>
      </c>
      <c r="L1661" s="14">
        <v>95.9</v>
      </c>
      <c r="M1661" s="13">
        <f t="shared" ref="M1661:M1673" si="138">ROUNDUP(K1661*(1-$M$6),1)</f>
        <v>80.5</v>
      </c>
      <c r="N1661" s="13">
        <f t="shared" ref="N1661:N1673" si="139">ROUNDUP(M1661/1.2,1)</f>
        <v>67.099999999999994</v>
      </c>
      <c r="O1661" s="14">
        <v>120.8</v>
      </c>
      <c r="P1661" s="11">
        <v>122</v>
      </c>
      <c r="Q1661" s="15">
        <v>1.2E-2</v>
      </c>
      <c r="R1661" s="16">
        <v>1.4</v>
      </c>
    </row>
    <row r="1662" spans="1:19" s="1" customFormat="1" ht="17.100000000000001" customHeight="1" outlineLevel="2" x14ac:dyDescent="0.2">
      <c r="A1662" s="19">
        <v>1570</v>
      </c>
      <c r="B1662" s="2" t="s">
        <v>22</v>
      </c>
      <c r="C1662" s="2" t="s">
        <v>6263</v>
      </c>
      <c r="D1662" s="2" t="s">
        <v>6264</v>
      </c>
      <c r="E1662" s="10" t="s">
        <v>6265</v>
      </c>
      <c r="F1662" s="10" t="s">
        <v>6266</v>
      </c>
      <c r="G1662" s="2" t="s">
        <v>6267</v>
      </c>
      <c r="H1662" s="2" t="s">
        <v>6268</v>
      </c>
      <c r="I1662" s="11">
        <v>10</v>
      </c>
      <c r="J1662" s="12" t="s">
        <v>25</v>
      </c>
      <c r="K1662" s="14">
        <v>127</v>
      </c>
      <c r="L1662" s="14">
        <v>105.9</v>
      </c>
      <c r="M1662" s="13">
        <f t="shared" si="138"/>
        <v>88.9</v>
      </c>
      <c r="N1662" s="13">
        <f t="shared" si="139"/>
        <v>74.099999999999994</v>
      </c>
      <c r="O1662" s="14">
        <v>133.4</v>
      </c>
      <c r="P1662" s="11">
        <v>310</v>
      </c>
      <c r="Q1662" s="15">
        <v>3.0000000000000001E-3</v>
      </c>
      <c r="R1662" s="16">
        <v>1</v>
      </c>
    </row>
    <row r="1663" spans="1:19" s="1" customFormat="1" ht="17.100000000000001" customHeight="1" outlineLevel="2" x14ac:dyDescent="0.2">
      <c r="A1663" s="19">
        <v>1571</v>
      </c>
      <c r="B1663" s="2" t="s">
        <v>22</v>
      </c>
      <c r="C1663" s="2" t="s">
        <v>6269</v>
      </c>
      <c r="D1663" s="2" t="s">
        <v>6270</v>
      </c>
      <c r="E1663" s="10" t="s">
        <v>6271</v>
      </c>
      <c r="F1663" s="10" t="s">
        <v>6272</v>
      </c>
      <c r="G1663" s="2" t="s">
        <v>6273</v>
      </c>
      <c r="H1663" s="2" t="s">
        <v>6274</v>
      </c>
      <c r="I1663" s="11">
        <v>10</v>
      </c>
      <c r="J1663" s="12" t="s">
        <v>25</v>
      </c>
      <c r="K1663" s="14">
        <v>148</v>
      </c>
      <c r="L1663" s="14">
        <v>123.4</v>
      </c>
      <c r="M1663" s="13">
        <f t="shared" si="138"/>
        <v>103.6</v>
      </c>
      <c r="N1663" s="13">
        <f t="shared" si="139"/>
        <v>86.399999999999991</v>
      </c>
      <c r="O1663" s="14">
        <v>155.4</v>
      </c>
      <c r="P1663" s="11">
        <v>320</v>
      </c>
      <c r="Q1663" s="15">
        <v>3.0000000000000001E-3</v>
      </c>
      <c r="R1663" s="16">
        <v>1</v>
      </c>
    </row>
    <row r="1664" spans="1:19" s="1" customFormat="1" ht="17.100000000000001" customHeight="1" outlineLevel="2" x14ac:dyDescent="0.2">
      <c r="A1664" s="19">
        <v>1572</v>
      </c>
      <c r="B1664" s="2" t="s">
        <v>22</v>
      </c>
      <c r="C1664" s="2" t="s">
        <v>6269</v>
      </c>
      <c r="D1664" s="2" t="s">
        <v>6275</v>
      </c>
      <c r="E1664" s="10" t="s">
        <v>6276</v>
      </c>
      <c r="F1664" s="10" t="s">
        <v>6277</v>
      </c>
      <c r="G1664" s="2" t="s">
        <v>6278</v>
      </c>
      <c r="H1664" s="2" t="s">
        <v>6279</v>
      </c>
      <c r="I1664" s="11">
        <v>10</v>
      </c>
      <c r="J1664" s="12" t="s">
        <v>25</v>
      </c>
      <c r="K1664" s="14">
        <v>271</v>
      </c>
      <c r="L1664" s="14">
        <v>225.9</v>
      </c>
      <c r="M1664" s="13">
        <f t="shared" si="138"/>
        <v>189.7</v>
      </c>
      <c r="N1664" s="13">
        <f t="shared" si="139"/>
        <v>158.1</v>
      </c>
      <c r="O1664" s="14">
        <v>284.60000000000002</v>
      </c>
      <c r="P1664" s="11">
        <v>679</v>
      </c>
      <c r="Q1664" s="15">
        <v>3.0000000000000001E-3</v>
      </c>
      <c r="R1664" s="16">
        <v>1</v>
      </c>
    </row>
    <row r="1665" spans="1:19" s="1" customFormat="1" ht="17.100000000000001" customHeight="1" outlineLevel="2" x14ac:dyDescent="0.2">
      <c r="A1665" s="19">
        <v>1573</v>
      </c>
      <c r="B1665" s="2" t="s">
        <v>22</v>
      </c>
      <c r="C1665" s="2" t="s">
        <v>6269</v>
      </c>
      <c r="D1665" s="2" t="s">
        <v>6280</v>
      </c>
      <c r="E1665" s="10" t="s">
        <v>6281</v>
      </c>
      <c r="F1665" s="10" t="s">
        <v>6282</v>
      </c>
      <c r="G1665" s="2" t="s">
        <v>6283</v>
      </c>
      <c r="H1665" s="2" t="s">
        <v>6284</v>
      </c>
      <c r="I1665" s="11">
        <v>10</v>
      </c>
      <c r="J1665" s="12" t="s">
        <v>25</v>
      </c>
      <c r="K1665" s="14">
        <v>231</v>
      </c>
      <c r="L1665" s="14">
        <v>192.5</v>
      </c>
      <c r="M1665" s="13">
        <f t="shared" si="138"/>
        <v>161.69999999999999</v>
      </c>
      <c r="N1665" s="13">
        <f t="shared" si="139"/>
        <v>134.79999999999998</v>
      </c>
      <c r="O1665" s="14">
        <v>242.6</v>
      </c>
      <c r="P1665" s="11">
        <v>156</v>
      </c>
      <c r="Q1665" s="15">
        <v>4.0000000000000001E-3</v>
      </c>
      <c r="R1665" s="16">
        <v>1.3</v>
      </c>
    </row>
    <row r="1666" spans="1:19" s="1" customFormat="1" ht="17.100000000000001" customHeight="1" outlineLevel="2" x14ac:dyDescent="0.2">
      <c r="A1666" s="19">
        <v>1574</v>
      </c>
      <c r="B1666" s="2" t="s">
        <v>22</v>
      </c>
      <c r="C1666" s="2" t="s">
        <v>6269</v>
      </c>
      <c r="D1666" s="2" t="s">
        <v>6285</v>
      </c>
      <c r="E1666" s="10" t="s">
        <v>6286</v>
      </c>
      <c r="F1666" s="10" t="s">
        <v>6287</v>
      </c>
      <c r="G1666" s="2" t="s">
        <v>6288</v>
      </c>
      <c r="H1666" s="2" t="s">
        <v>6289</v>
      </c>
      <c r="I1666" s="11">
        <v>10</v>
      </c>
      <c r="J1666" s="12" t="s">
        <v>25</v>
      </c>
      <c r="K1666" s="14">
        <v>156</v>
      </c>
      <c r="L1666" s="14">
        <v>130</v>
      </c>
      <c r="M1666" s="13">
        <f t="shared" si="138"/>
        <v>109.2</v>
      </c>
      <c r="N1666" s="13">
        <f t="shared" si="139"/>
        <v>91</v>
      </c>
      <c r="O1666" s="14">
        <v>163.80000000000001</v>
      </c>
      <c r="P1666" s="11">
        <v>33</v>
      </c>
      <c r="Q1666" s="15">
        <v>8.9999999999999993E-3</v>
      </c>
      <c r="R1666" s="16">
        <v>2.4</v>
      </c>
    </row>
    <row r="1667" spans="1:19" s="1" customFormat="1" ht="17.100000000000001" customHeight="1" outlineLevel="2" x14ac:dyDescent="0.2">
      <c r="A1667" s="19">
        <v>1575</v>
      </c>
      <c r="B1667" s="2" t="s">
        <v>22</v>
      </c>
      <c r="C1667" s="2" t="s">
        <v>6269</v>
      </c>
      <c r="D1667" s="2" t="s">
        <v>6290</v>
      </c>
      <c r="E1667" s="10" t="s">
        <v>6291</v>
      </c>
      <c r="F1667" s="10" t="s">
        <v>6292</v>
      </c>
      <c r="G1667" s="2" t="s">
        <v>6293</v>
      </c>
      <c r="H1667" s="2" t="s">
        <v>6294</v>
      </c>
      <c r="I1667" s="11">
        <v>20</v>
      </c>
      <c r="J1667" s="12" t="s">
        <v>25</v>
      </c>
      <c r="K1667" s="14">
        <v>129</v>
      </c>
      <c r="L1667" s="14">
        <v>107.5</v>
      </c>
      <c r="M1667" s="13">
        <f t="shared" si="138"/>
        <v>90.3</v>
      </c>
      <c r="N1667" s="13">
        <f t="shared" si="139"/>
        <v>75.3</v>
      </c>
      <c r="O1667" s="14">
        <v>135.5</v>
      </c>
      <c r="P1667" s="11">
        <v>18</v>
      </c>
      <c r="Q1667" s="15">
        <v>1.7000000000000001E-2</v>
      </c>
      <c r="R1667" s="16">
        <v>3</v>
      </c>
    </row>
    <row r="1668" spans="1:19" s="1" customFormat="1" ht="17.100000000000001" customHeight="1" outlineLevel="2" x14ac:dyDescent="0.2">
      <c r="A1668" s="19">
        <v>1576</v>
      </c>
      <c r="B1668" s="2" t="s">
        <v>22</v>
      </c>
      <c r="C1668" s="2" t="s">
        <v>6269</v>
      </c>
      <c r="D1668" s="2" t="s">
        <v>6295</v>
      </c>
      <c r="E1668" s="10" t="s">
        <v>6296</v>
      </c>
      <c r="F1668" s="2" t="s">
        <v>6297</v>
      </c>
      <c r="G1668" s="2" t="s">
        <v>6298</v>
      </c>
      <c r="H1668" s="2" t="s">
        <v>6289</v>
      </c>
      <c r="I1668" s="11">
        <v>20</v>
      </c>
      <c r="J1668" s="12" t="s">
        <v>25</v>
      </c>
      <c r="K1668" s="14">
        <v>88</v>
      </c>
      <c r="L1668" s="14">
        <v>73.400000000000006</v>
      </c>
      <c r="M1668" s="13">
        <f t="shared" si="138"/>
        <v>61.6</v>
      </c>
      <c r="N1668" s="13">
        <f t="shared" si="139"/>
        <v>51.4</v>
      </c>
      <c r="O1668" s="14">
        <v>92.4</v>
      </c>
      <c r="P1668" s="11">
        <v>16</v>
      </c>
      <c r="Q1668" s="15">
        <v>1.2E-2</v>
      </c>
      <c r="R1668" s="16">
        <v>2</v>
      </c>
    </row>
    <row r="1669" spans="1:19" s="1" customFormat="1" ht="17.100000000000001" customHeight="1" outlineLevel="2" x14ac:dyDescent="0.2">
      <c r="A1669" s="19">
        <v>1577</v>
      </c>
      <c r="B1669" s="2" t="s">
        <v>22</v>
      </c>
      <c r="C1669" s="2" t="s">
        <v>6269</v>
      </c>
      <c r="D1669" s="2" t="s">
        <v>6299</v>
      </c>
      <c r="E1669" s="10" t="s">
        <v>6300</v>
      </c>
      <c r="F1669" s="2" t="s">
        <v>6301</v>
      </c>
      <c r="G1669" s="2" t="s">
        <v>6302</v>
      </c>
      <c r="H1669" s="2" t="s">
        <v>6289</v>
      </c>
      <c r="I1669" s="11">
        <v>20</v>
      </c>
      <c r="J1669" s="12" t="s">
        <v>25</v>
      </c>
      <c r="K1669" s="14">
        <v>69</v>
      </c>
      <c r="L1669" s="14">
        <v>57.5</v>
      </c>
      <c r="M1669" s="13">
        <f t="shared" si="138"/>
        <v>48.3</v>
      </c>
      <c r="N1669" s="13">
        <f t="shared" si="139"/>
        <v>40.300000000000004</v>
      </c>
      <c r="O1669" s="14">
        <v>72.5</v>
      </c>
      <c r="P1669" s="11">
        <v>58</v>
      </c>
      <c r="Q1669" s="15">
        <v>1.2E-2</v>
      </c>
      <c r="R1669" s="16">
        <v>2</v>
      </c>
    </row>
    <row r="1670" spans="1:19" s="1" customFormat="1" ht="17.100000000000001" customHeight="1" outlineLevel="2" x14ac:dyDescent="0.2">
      <c r="A1670" s="19">
        <v>1578</v>
      </c>
      <c r="B1670" s="2" t="s">
        <v>22</v>
      </c>
      <c r="C1670" s="2" t="s">
        <v>6269</v>
      </c>
      <c r="D1670" s="2" t="s">
        <v>6303</v>
      </c>
      <c r="E1670" s="10" t="s">
        <v>6304</v>
      </c>
      <c r="F1670" s="2" t="s">
        <v>6305</v>
      </c>
      <c r="G1670" s="2" t="s">
        <v>6306</v>
      </c>
      <c r="H1670" s="2" t="s">
        <v>6289</v>
      </c>
      <c r="I1670" s="11">
        <v>20</v>
      </c>
      <c r="J1670" s="12" t="s">
        <v>25</v>
      </c>
      <c r="K1670" s="14">
        <v>88</v>
      </c>
      <c r="L1670" s="14">
        <v>73.400000000000006</v>
      </c>
      <c r="M1670" s="13">
        <f t="shared" si="138"/>
        <v>61.6</v>
      </c>
      <c r="N1670" s="13">
        <f t="shared" si="139"/>
        <v>51.4</v>
      </c>
      <c r="O1670" s="14">
        <v>92.4</v>
      </c>
      <c r="P1670" s="11">
        <v>56</v>
      </c>
      <c r="Q1670" s="15">
        <v>1.2E-2</v>
      </c>
      <c r="R1670" s="16">
        <v>2</v>
      </c>
    </row>
    <row r="1671" spans="1:19" s="1" customFormat="1" ht="17.100000000000001" customHeight="1" outlineLevel="2" x14ac:dyDescent="0.2">
      <c r="A1671" s="19">
        <v>1579</v>
      </c>
      <c r="B1671" s="2" t="s">
        <v>22</v>
      </c>
      <c r="C1671" s="2" t="s">
        <v>6307</v>
      </c>
      <c r="D1671" s="2" t="s">
        <v>6308</v>
      </c>
      <c r="E1671" s="10" t="s">
        <v>6309</v>
      </c>
      <c r="F1671" s="10" t="s">
        <v>6310</v>
      </c>
      <c r="G1671" s="2" t="s">
        <v>6311</v>
      </c>
      <c r="H1671" s="10" t="s">
        <v>6312</v>
      </c>
      <c r="I1671" s="11">
        <v>20</v>
      </c>
      <c r="J1671" s="12" t="s">
        <v>25</v>
      </c>
      <c r="K1671" s="14">
        <v>249</v>
      </c>
      <c r="L1671" s="14">
        <v>207.5</v>
      </c>
      <c r="M1671" s="13">
        <f t="shared" si="138"/>
        <v>174.3</v>
      </c>
      <c r="N1671" s="13">
        <f t="shared" si="139"/>
        <v>145.29999999999998</v>
      </c>
      <c r="O1671" s="14">
        <v>261.5</v>
      </c>
      <c r="P1671" s="11">
        <v>615</v>
      </c>
      <c r="Q1671" s="15">
        <v>0.03</v>
      </c>
      <c r="R1671" s="16">
        <v>5.5</v>
      </c>
    </row>
    <row r="1672" spans="1:19" s="1" customFormat="1" ht="17.100000000000001" customHeight="1" outlineLevel="2" x14ac:dyDescent="0.2">
      <c r="A1672" s="19">
        <v>1580</v>
      </c>
      <c r="B1672" s="2" t="s">
        <v>22</v>
      </c>
      <c r="C1672" s="2" t="s">
        <v>6313</v>
      </c>
      <c r="D1672" s="2" t="s">
        <v>6314</v>
      </c>
      <c r="E1672" s="10" t="s">
        <v>6315</v>
      </c>
      <c r="F1672" s="10" t="s">
        <v>6316</v>
      </c>
      <c r="G1672" s="2" t="s">
        <v>6317</v>
      </c>
      <c r="H1672" s="2" t="s">
        <v>6318</v>
      </c>
      <c r="I1672" s="11">
        <v>20</v>
      </c>
      <c r="J1672" s="12" t="s">
        <v>25</v>
      </c>
      <c r="K1672" s="14">
        <v>310</v>
      </c>
      <c r="L1672" s="14">
        <v>258.39999999999998</v>
      </c>
      <c r="M1672" s="13">
        <f t="shared" si="138"/>
        <v>217</v>
      </c>
      <c r="N1672" s="13">
        <f t="shared" si="139"/>
        <v>180.9</v>
      </c>
      <c r="O1672" s="14">
        <v>325.5</v>
      </c>
      <c r="P1672" s="11">
        <v>652</v>
      </c>
      <c r="Q1672" s="15">
        <v>2.5000000000000001E-2</v>
      </c>
      <c r="R1672" s="16">
        <v>5.4</v>
      </c>
    </row>
    <row r="1673" spans="1:19" s="1" customFormat="1" ht="17.100000000000001" customHeight="1" outlineLevel="2" x14ac:dyDescent="0.2">
      <c r="A1673" s="19">
        <v>1581</v>
      </c>
      <c r="B1673" s="2" t="s">
        <v>22</v>
      </c>
      <c r="C1673" s="2" t="s">
        <v>6313</v>
      </c>
      <c r="D1673" s="2" t="s">
        <v>6319</v>
      </c>
      <c r="E1673" s="10" t="s">
        <v>6320</v>
      </c>
      <c r="F1673" s="10" t="s">
        <v>6321</v>
      </c>
      <c r="G1673" s="2" t="s">
        <v>6317</v>
      </c>
      <c r="H1673" s="10" t="s">
        <v>6322</v>
      </c>
      <c r="I1673" s="11">
        <v>20</v>
      </c>
      <c r="J1673" s="12" t="s">
        <v>25</v>
      </c>
      <c r="K1673" s="14">
        <v>306</v>
      </c>
      <c r="L1673" s="14">
        <v>255</v>
      </c>
      <c r="M1673" s="13">
        <f t="shared" si="138"/>
        <v>214.2</v>
      </c>
      <c r="N1673" s="13">
        <f t="shared" si="139"/>
        <v>178.5</v>
      </c>
      <c r="O1673" s="14">
        <v>321.3</v>
      </c>
      <c r="P1673" s="11">
        <v>630</v>
      </c>
      <c r="Q1673" s="15">
        <v>3.7999999999999999E-2</v>
      </c>
      <c r="R1673" s="16">
        <v>6.5</v>
      </c>
    </row>
    <row r="1674" spans="1:19" ht="18.95" hidden="1" customHeight="1" outlineLevel="1" x14ac:dyDescent="0.3">
      <c r="A1674" s="7"/>
      <c r="B1674" s="7"/>
      <c r="C1674" s="8" t="s">
        <v>6323</v>
      </c>
      <c r="D1674" s="7"/>
      <c r="E1674" s="7"/>
      <c r="F1674" s="7"/>
      <c r="G1674" s="7"/>
      <c r="H1674" s="7"/>
      <c r="I1674" s="7"/>
      <c r="J1674" s="7"/>
      <c r="K1674" s="7"/>
      <c r="L1674" s="7"/>
      <c r="M1674" s="7"/>
      <c r="N1674" s="7"/>
      <c r="O1674" s="7"/>
      <c r="P1674" s="7"/>
      <c r="Q1674" s="7"/>
      <c r="R1674" s="7"/>
      <c r="S1674" s="7"/>
    </row>
    <row r="1675" spans="1:19" s="1" customFormat="1" ht="17.100000000000001" customHeight="1" outlineLevel="2" x14ac:dyDescent="0.2">
      <c r="A1675" s="19">
        <v>1582</v>
      </c>
      <c r="B1675" s="2" t="s">
        <v>22</v>
      </c>
      <c r="C1675" s="2" t="s">
        <v>6324</v>
      </c>
      <c r="D1675" s="2" t="s">
        <v>6325</v>
      </c>
      <c r="E1675" s="10" t="s">
        <v>6326</v>
      </c>
      <c r="F1675" s="2" t="s">
        <v>6327</v>
      </c>
      <c r="G1675" s="2" t="s">
        <v>6328</v>
      </c>
      <c r="H1675" s="2" t="s">
        <v>6329</v>
      </c>
      <c r="I1675" s="11">
        <v>20</v>
      </c>
      <c r="J1675" s="12" t="s">
        <v>25</v>
      </c>
      <c r="K1675" s="14">
        <v>120</v>
      </c>
      <c r="L1675" s="14">
        <v>100</v>
      </c>
      <c r="M1675" s="13">
        <f t="shared" ref="M1675:M1680" si="140">ROUNDUP(K1675*(1-$M$6),1)</f>
        <v>84</v>
      </c>
      <c r="N1675" s="13">
        <f t="shared" ref="N1675:N1680" si="141">ROUNDUP(M1675/1.2,1)</f>
        <v>70</v>
      </c>
      <c r="O1675" s="14">
        <v>126</v>
      </c>
      <c r="P1675" s="18">
        <v>2518</v>
      </c>
      <c r="Q1675" s="15">
        <v>7.0000000000000001E-3</v>
      </c>
      <c r="R1675" s="16">
        <v>3.3</v>
      </c>
    </row>
    <row r="1676" spans="1:19" s="1" customFormat="1" ht="17.100000000000001" customHeight="1" outlineLevel="2" x14ac:dyDescent="0.2">
      <c r="A1676" s="19">
        <v>1583</v>
      </c>
      <c r="B1676" s="2" t="s">
        <v>22</v>
      </c>
      <c r="C1676" s="2" t="s">
        <v>6324</v>
      </c>
      <c r="D1676" s="2" t="s">
        <v>6330</v>
      </c>
      <c r="E1676" s="10" t="s">
        <v>6331</v>
      </c>
      <c r="F1676" s="10" t="s">
        <v>6332</v>
      </c>
      <c r="G1676" s="2" t="s">
        <v>6333</v>
      </c>
      <c r="H1676" s="2" t="s">
        <v>6334</v>
      </c>
      <c r="I1676" s="11">
        <v>20</v>
      </c>
      <c r="J1676" s="12" t="s">
        <v>25</v>
      </c>
      <c r="K1676" s="14">
        <v>222</v>
      </c>
      <c r="L1676" s="14">
        <v>185</v>
      </c>
      <c r="M1676" s="13">
        <f t="shared" si="140"/>
        <v>155.4</v>
      </c>
      <c r="N1676" s="13">
        <f t="shared" si="141"/>
        <v>129.5</v>
      </c>
      <c r="O1676" s="14">
        <v>233.1</v>
      </c>
      <c r="P1676" s="18">
        <v>1817</v>
      </c>
      <c r="Q1676" s="15">
        <v>2.1999999999999999E-2</v>
      </c>
      <c r="R1676" s="16">
        <v>5.3</v>
      </c>
    </row>
    <row r="1677" spans="1:19" s="1" customFormat="1" ht="17.100000000000001" customHeight="1" outlineLevel="2" x14ac:dyDescent="0.2">
      <c r="A1677" s="19">
        <v>1584</v>
      </c>
      <c r="B1677" s="2" t="s">
        <v>22</v>
      </c>
      <c r="C1677" s="2" t="s">
        <v>6335</v>
      </c>
      <c r="D1677" s="2" t="s">
        <v>6336</v>
      </c>
      <c r="E1677" s="10" t="s">
        <v>6337</v>
      </c>
      <c r="F1677" s="2" t="s">
        <v>6338</v>
      </c>
      <c r="G1677" s="2" t="s">
        <v>6328</v>
      </c>
      <c r="H1677" s="2" t="s">
        <v>6339</v>
      </c>
      <c r="I1677" s="11">
        <v>20</v>
      </c>
      <c r="J1677" s="12" t="s">
        <v>25</v>
      </c>
      <c r="K1677" s="14">
        <v>228</v>
      </c>
      <c r="L1677" s="14">
        <v>190</v>
      </c>
      <c r="M1677" s="13">
        <f t="shared" si="140"/>
        <v>159.6</v>
      </c>
      <c r="N1677" s="13">
        <f t="shared" si="141"/>
        <v>133</v>
      </c>
      <c r="O1677" s="14">
        <v>239.4</v>
      </c>
      <c r="P1677" s="18">
        <v>1512</v>
      </c>
      <c r="Q1677" s="15">
        <v>2.1999999999999999E-2</v>
      </c>
      <c r="R1677" s="16">
        <v>5.3</v>
      </c>
    </row>
    <row r="1678" spans="1:19" s="1" customFormat="1" ht="17.100000000000001" customHeight="1" outlineLevel="2" x14ac:dyDescent="0.2">
      <c r="A1678" s="19">
        <v>1585</v>
      </c>
      <c r="B1678" s="2" t="s">
        <v>22</v>
      </c>
      <c r="C1678" s="2" t="s">
        <v>6324</v>
      </c>
      <c r="D1678" s="2" t="s">
        <v>6340</v>
      </c>
      <c r="E1678" s="10" t="s">
        <v>6341</v>
      </c>
      <c r="F1678" s="10" t="s">
        <v>6342</v>
      </c>
      <c r="G1678" s="2" t="s">
        <v>6343</v>
      </c>
      <c r="H1678" s="2" t="s">
        <v>6344</v>
      </c>
      <c r="I1678" s="11">
        <v>20</v>
      </c>
      <c r="J1678" s="12" t="s">
        <v>25</v>
      </c>
      <c r="K1678" s="14">
        <v>281</v>
      </c>
      <c r="L1678" s="14">
        <v>234.2</v>
      </c>
      <c r="M1678" s="13">
        <f t="shared" si="140"/>
        <v>196.7</v>
      </c>
      <c r="N1678" s="13">
        <f t="shared" si="141"/>
        <v>164</v>
      </c>
      <c r="O1678" s="14">
        <v>295.10000000000002</v>
      </c>
      <c r="P1678" s="18">
        <v>2243</v>
      </c>
      <c r="Q1678" s="15">
        <v>3.9E-2</v>
      </c>
      <c r="R1678" s="16">
        <v>6</v>
      </c>
    </row>
    <row r="1679" spans="1:19" s="1" customFormat="1" ht="17.100000000000001" customHeight="1" outlineLevel="2" x14ac:dyDescent="0.2">
      <c r="A1679" s="19">
        <v>1586</v>
      </c>
      <c r="B1679" s="2" t="s">
        <v>22</v>
      </c>
      <c r="C1679" s="2" t="s">
        <v>6345</v>
      </c>
      <c r="D1679" s="2" t="s">
        <v>6346</v>
      </c>
      <c r="E1679" s="10" t="s">
        <v>6347</v>
      </c>
      <c r="F1679" s="2" t="s">
        <v>6348</v>
      </c>
      <c r="G1679" s="2" t="s">
        <v>6349</v>
      </c>
      <c r="H1679" s="2" t="s">
        <v>6350</v>
      </c>
      <c r="I1679" s="11">
        <v>10</v>
      </c>
      <c r="J1679" s="12" t="s">
        <v>25</v>
      </c>
      <c r="K1679" s="14">
        <v>483</v>
      </c>
      <c r="L1679" s="14">
        <v>402.5</v>
      </c>
      <c r="M1679" s="13">
        <f t="shared" si="140"/>
        <v>338.1</v>
      </c>
      <c r="N1679" s="13">
        <f t="shared" si="141"/>
        <v>281.8</v>
      </c>
      <c r="O1679" s="14">
        <v>507.2</v>
      </c>
      <c r="P1679" s="11">
        <v>833</v>
      </c>
      <c r="Q1679" s="15">
        <v>2.5000000000000001E-2</v>
      </c>
      <c r="R1679" s="16">
        <v>4</v>
      </c>
    </row>
    <row r="1680" spans="1:19" s="1" customFormat="1" ht="17.100000000000001" customHeight="1" outlineLevel="2" x14ac:dyDescent="0.2">
      <c r="A1680" s="19">
        <v>1587</v>
      </c>
      <c r="B1680" s="2" t="s">
        <v>22</v>
      </c>
      <c r="C1680" s="2" t="s">
        <v>6351</v>
      </c>
      <c r="D1680" s="2" t="s">
        <v>6352</v>
      </c>
      <c r="E1680" s="10" t="s">
        <v>6353</v>
      </c>
      <c r="F1680" s="2" t="s">
        <v>6354</v>
      </c>
      <c r="G1680" s="2" t="s">
        <v>6355</v>
      </c>
      <c r="H1680" s="2" t="s">
        <v>6356</v>
      </c>
      <c r="I1680" s="11">
        <v>10</v>
      </c>
      <c r="J1680" s="12" t="s">
        <v>25</v>
      </c>
      <c r="K1680" s="14">
        <v>763</v>
      </c>
      <c r="L1680" s="14">
        <v>635.9</v>
      </c>
      <c r="M1680" s="13">
        <f t="shared" si="140"/>
        <v>534.1</v>
      </c>
      <c r="N1680" s="13">
        <f t="shared" si="141"/>
        <v>445.1</v>
      </c>
      <c r="O1680" s="14">
        <v>801.2</v>
      </c>
      <c r="P1680" s="11">
        <v>165</v>
      </c>
      <c r="Q1680" s="15">
        <v>6.9000000000000006E-2</v>
      </c>
      <c r="R1680" s="16">
        <v>13</v>
      </c>
    </row>
    <row r="1681" spans="1:19" ht="18.95" hidden="1" customHeight="1" x14ac:dyDescent="0.3">
      <c r="A1681" s="5"/>
      <c r="B1681" s="5"/>
      <c r="C1681" s="6" t="s">
        <v>6357</v>
      </c>
      <c r="D1681" s="5"/>
      <c r="E1681" s="5"/>
      <c r="F1681" s="5"/>
      <c r="G1681" s="5"/>
      <c r="H1681" s="5"/>
      <c r="I1681" s="5"/>
      <c r="J1681" s="5"/>
      <c r="K1681" s="5"/>
      <c r="L1681" s="5"/>
      <c r="M1681" s="5"/>
      <c r="N1681" s="5"/>
      <c r="O1681" s="5"/>
      <c r="P1681" s="5"/>
      <c r="Q1681" s="5"/>
      <c r="R1681" s="5"/>
      <c r="S1681" s="5"/>
    </row>
    <row r="1682" spans="1:19" ht="18.95" hidden="1" customHeight="1" outlineLevel="1" x14ac:dyDescent="0.3">
      <c r="A1682" s="7"/>
      <c r="B1682" s="7"/>
      <c r="C1682" s="8" t="s">
        <v>6358</v>
      </c>
      <c r="D1682" s="7"/>
      <c r="E1682" s="7"/>
      <c r="F1682" s="7"/>
      <c r="G1682" s="7"/>
      <c r="H1682" s="7"/>
      <c r="I1682" s="7"/>
      <c r="J1682" s="7"/>
      <c r="K1682" s="7"/>
      <c r="L1682" s="7"/>
      <c r="M1682" s="7"/>
      <c r="N1682" s="7"/>
      <c r="O1682" s="7"/>
      <c r="P1682" s="7"/>
      <c r="Q1682" s="7"/>
      <c r="R1682" s="7"/>
      <c r="S1682" s="7"/>
    </row>
    <row r="1683" spans="1:19" s="1" customFormat="1" ht="17.100000000000001" customHeight="1" outlineLevel="2" x14ac:dyDescent="0.2">
      <c r="A1683" s="19">
        <v>1588</v>
      </c>
      <c r="B1683" s="2" t="s">
        <v>22</v>
      </c>
      <c r="C1683" s="2" t="s">
        <v>6359</v>
      </c>
      <c r="D1683" s="2" t="s">
        <v>6360</v>
      </c>
      <c r="E1683" s="10" t="s">
        <v>6361</v>
      </c>
      <c r="I1683" s="11">
        <v>4</v>
      </c>
      <c r="J1683" s="12" t="s">
        <v>25</v>
      </c>
      <c r="K1683" s="14">
        <v>137</v>
      </c>
      <c r="L1683" s="14">
        <v>114.2</v>
      </c>
      <c r="M1683" s="13">
        <f t="shared" ref="M1683:M1687" si="142">ROUNDUP(K1683*(1-$M$6),1)</f>
        <v>95.9</v>
      </c>
      <c r="N1683" s="13">
        <f t="shared" ref="N1683:N1687" si="143">ROUNDUP(M1683/1.2,1)</f>
        <v>80</v>
      </c>
      <c r="O1683" s="14">
        <v>143.9</v>
      </c>
      <c r="P1683" s="11">
        <v>1</v>
      </c>
      <c r="Q1683" s="15">
        <v>1.4E-2</v>
      </c>
      <c r="R1683" s="16">
        <v>9.5</v>
      </c>
    </row>
    <row r="1684" spans="1:19" s="1" customFormat="1" ht="17.100000000000001" customHeight="1" outlineLevel="2" x14ac:dyDescent="0.2">
      <c r="A1684" s="19">
        <v>1589</v>
      </c>
      <c r="B1684" s="2" t="s">
        <v>22</v>
      </c>
      <c r="C1684" s="2" t="s">
        <v>6362</v>
      </c>
      <c r="D1684" s="2" t="s">
        <v>6363</v>
      </c>
      <c r="E1684" s="10" t="s">
        <v>6364</v>
      </c>
      <c r="F1684" s="10" t="s">
        <v>6365</v>
      </c>
      <c r="G1684" s="2" t="s">
        <v>6366</v>
      </c>
      <c r="H1684" s="2" t="s">
        <v>6367</v>
      </c>
      <c r="I1684" s="11">
        <v>24</v>
      </c>
      <c r="J1684" s="12" t="s">
        <v>25</v>
      </c>
      <c r="K1684" s="14">
        <v>183</v>
      </c>
      <c r="L1684" s="14">
        <v>152.5</v>
      </c>
      <c r="M1684" s="13">
        <f t="shared" si="142"/>
        <v>128.1</v>
      </c>
      <c r="N1684" s="13">
        <f t="shared" si="143"/>
        <v>106.8</v>
      </c>
      <c r="O1684" s="14">
        <v>192.2</v>
      </c>
      <c r="P1684" s="11">
        <v>22</v>
      </c>
      <c r="Q1684" s="15">
        <v>1E-3</v>
      </c>
      <c r="R1684" s="16">
        <v>2.4</v>
      </c>
    </row>
    <row r="1685" spans="1:19" s="1" customFormat="1" ht="17.100000000000001" customHeight="1" outlineLevel="2" x14ac:dyDescent="0.2">
      <c r="A1685" s="19">
        <v>1590</v>
      </c>
      <c r="B1685" s="2" t="s">
        <v>22</v>
      </c>
      <c r="C1685" s="2" t="s">
        <v>6368</v>
      </c>
      <c r="D1685" s="2" t="s">
        <v>6369</v>
      </c>
      <c r="E1685" s="10" t="s">
        <v>6370</v>
      </c>
      <c r="F1685" s="2" t="s">
        <v>6371</v>
      </c>
      <c r="G1685" s="2" t="s">
        <v>6372</v>
      </c>
      <c r="H1685" s="2" t="s">
        <v>6373</v>
      </c>
      <c r="I1685" s="11">
        <v>4</v>
      </c>
      <c r="J1685" s="12" t="s">
        <v>25</v>
      </c>
      <c r="K1685" s="13">
        <v>1667</v>
      </c>
      <c r="L1685" s="13">
        <v>1389.2</v>
      </c>
      <c r="M1685" s="13">
        <f t="shared" si="142"/>
        <v>1166.9000000000001</v>
      </c>
      <c r="N1685" s="13">
        <f t="shared" si="143"/>
        <v>972.5</v>
      </c>
      <c r="O1685" s="13">
        <v>1750.4</v>
      </c>
      <c r="P1685" s="11">
        <v>100</v>
      </c>
      <c r="Q1685" s="15">
        <v>0.01</v>
      </c>
      <c r="R1685" s="16">
        <v>23.7</v>
      </c>
    </row>
    <row r="1686" spans="1:19" s="1" customFormat="1" ht="17.100000000000001" customHeight="1" outlineLevel="2" x14ac:dyDescent="0.2">
      <c r="A1686" s="19">
        <v>1591</v>
      </c>
      <c r="B1686" s="2" t="s">
        <v>22</v>
      </c>
      <c r="C1686" s="2" t="s">
        <v>6374</v>
      </c>
      <c r="D1686" s="2" t="s">
        <v>6375</v>
      </c>
      <c r="F1686" s="10" t="s">
        <v>6376</v>
      </c>
      <c r="G1686" s="2" t="s">
        <v>6377</v>
      </c>
      <c r="H1686" s="2" t="s">
        <v>6378</v>
      </c>
      <c r="I1686" s="11">
        <v>10</v>
      </c>
      <c r="J1686" s="12" t="s">
        <v>25</v>
      </c>
      <c r="K1686" s="14">
        <v>245</v>
      </c>
      <c r="L1686" s="14">
        <v>204.2</v>
      </c>
      <c r="M1686" s="13">
        <f t="shared" si="142"/>
        <v>171.5</v>
      </c>
      <c r="N1686" s="13">
        <f t="shared" si="143"/>
        <v>143</v>
      </c>
      <c r="O1686" s="14">
        <v>257.3</v>
      </c>
      <c r="P1686" s="11">
        <v>109</v>
      </c>
      <c r="Q1686" s="15">
        <v>2E-3</v>
      </c>
      <c r="R1686" s="16">
        <v>3.7</v>
      </c>
    </row>
    <row r="1687" spans="1:19" s="1" customFormat="1" ht="17.100000000000001" customHeight="1" outlineLevel="2" x14ac:dyDescent="0.2">
      <c r="A1687" s="19">
        <v>1592</v>
      </c>
      <c r="B1687" s="2" t="s">
        <v>22</v>
      </c>
      <c r="C1687" s="2" t="s">
        <v>6379</v>
      </c>
      <c r="D1687" s="2" t="s">
        <v>6380</v>
      </c>
      <c r="E1687" s="10" t="s">
        <v>6381</v>
      </c>
      <c r="G1687" s="2" t="s">
        <v>6382</v>
      </c>
      <c r="H1687" s="2" t="s">
        <v>6383</v>
      </c>
      <c r="I1687" s="11">
        <v>8</v>
      </c>
      <c r="J1687" s="12" t="s">
        <v>25</v>
      </c>
      <c r="K1687" s="14">
        <v>471</v>
      </c>
      <c r="L1687" s="14">
        <v>392.5</v>
      </c>
      <c r="M1687" s="13">
        <f t="shared" si="142"/>
        <v>329.7</v>
      </c>
      <c r="N1687" s="13">
        <f t="shared" si="143"/>
        <v>274.8</v>
      </c>
      <c r="O1687" s="14">
        <v>494.6</v>
      </c>
      <c r="P1687" s="11">
        <v>15</v>
      </c>
      <c r="Q1687" s="15">
        <v>8.0000000000000002E-3</v>
      </c>
      <c r="R1687" s="16">
        <v>6</v>
      </c>
    </row>
    <row r="1688" spans="1:19" ht="18.95" hidden="1" customHeight="1" x14ac:dyDescent="0.3">
      <c r="A1688" s="5"/>
      <c r="B1688" s="5"/>
      <c r="C1688" s="6" t="s">
        <v>6384</v>
      </c>
      <c r="D1688" s="5"/>
      <c r="E1688" s="5"/>
      <c r="F1688" s="5"/>
      <c r="G1688" s="5"/>
      <c r="H1688" s="5"/>
      <c r="I1688" s="5"/>
      <c r="J1688" s="5"/>
      <c r="K1688" s="5"/>
      <c r="L1688" s="5"/>
      <c r="M1688" s="5"/>
      <c r="N1688" s="5"/>
      <c r="O1688" s="5"/>
      <c r="P1688" s="5"/>
      <c r="Q1688" s="5"/>
      <c r="R1688" s="5"/>
      <c r="S1688" s="5"/>
    </row>
    <row r="1689" spans="1:19" ht="18.95" hidden="1" customHeight="1" outlineLevel="1" x14ac:dyDescent="0.3">
      <c r="A1689" s="7"/>
      <c r="B1689" s="7"/>
      <c r="C1689" s="8" t="s">
        <v>6385</v>
      </c>
      <c r="D1689" s="7"/>
      <c r="E1689" s="7"/>
      <c r="F1689" s="7"/>
      <c r="G1689" s="7"/>
      <c r="H1689" s="7"/>
      <c r="I1689" s="7"/>
      <c r="J1689" s="7"/>
      <c r="K1689" s="7"/>
      <c r="L1689" s="7"/>
      <c r="M1689" s="7"/>
      <c r="N1689" s="7"/>
      <c r="O1689" s="7"/>
      <c r="P1689" s="7"/>
      <c r="Q1689" s="7"/>
      <c r="R1689" s="7"/>
      <c r="S1689" s="7"/>
    </row>
    <row r="1690" spans="1:19" s="1" customFormat="1" ht="17.100000000000001" customHeight="1" outlineLevel="2" x14ac:dyDescent="0.2">
      <c r="A1690" s="19">
        <v>1593</v>
      </c>
      <c r="B1690" s="2" t="s">
        <v>22</v>
      </c>
      <c r="C1690" s="2" t="s">
        <v>6386</v>
      </c>
      <c r="D1690" s="2" t="s">
        <v>6387</v>
      </c>
      <c r="E1690" s="10" t="s">
        <v>6388</v>
      </c>
      <c r="F1690" s="10" t="s">
        <v>6389</v>
      </c>
      <c r="G1690" s="2" t="s">
        <v>6390</v>
      </c>
      <c r="H1690" s="2" t="s">
        <v>6391</v>
      </c>
      <c r="I1690" s="11">
        <v>10</v>
      </c>
      <c r="J1690" s="12" t="s">
        <v>25</v>
      </c>
      <c r="K1690" s="14">
        <v>265</v>
      </c>
      <c r="L1690" s="14">
        <v>220.9</v>
      </c>
      <c r="M1690" s="13">
        <f>ROUNDUP(K1690*(1-$M$6),1)</f>
        <v>185.5</v>
      </c>
      <c r="N1690" s="13">
        <f>ROUNDUP(M1690/1.2,1)</f>
        <v>154.6</v>
      </c>
      <c r="O1690" s="14">
        <v>278.3</v>
      </c>
      <c r="P1690" s="11">
        <v>1</v>
      </c>
      <c r="Q1690" s="15">
        <v>8.9999999999999993E-3</v>
      </c>
      <c r="R1690" s="16">
        <v>3.2</v>
      </c>
    </row>
  </sheetData>
  <autoFilter ref="A8:S1690" xr:uid="{A8B2FAD9-E603-4ABD-BEB9-B1A4B973563D}">
    <filterColumn colId="3">
      <customFilters>
        <customFilter operator="notEqual" val=" "/>
      </customFilters>
    </filterColumn>
  </autoFilter>
  <mergeCells count="19">
    <mergeCell ref="B7:B8"/>
    <mergeCell ref="C7:C8"/>
    <mergeCell ref="M5:N5"/>
    <mergeCell ref="M6:N6"/>
    <mergeCell ref="A7:A8"/>
    <mergeCell ref="D7:D8"/>
    <mergeCell ref="E7:E8"/>
    <mergeCell ref="F7:F8"/>
    <mergeCell ref="G7:G8"/>
    <mergeCell ref="H7:H8"/>
    <mergeCell ref="I7:I8"/>
    <mergeCell ref="J7:J8"/>
    <mergeCell ref="K7:L7"/>
    <mergeCell ref="P7:P8"/>
    <mergeCell ref="Q7:Q8"/>
    <mergeCell ref="R7:R8"/>
    <mergeCell ref="S7:S8"/>
    <mergeCell ref="M7:N7"/>
    <mergeCell ref="O7:O8"/>
  </mergeCells>
  <pageMargins left="0.75" right="1" top="0.75"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Станислав</dc:creator>
  <cp:lastModifiedBy>Станислав</cp:lastModifiedBy>
  <dcterms:created xsi:type="dcterms:W3CDTF">2023-06-26T05:18:01Z</dcterms:created>
  <dcterms:modified xsi:type="dcterms:W3CDTF">2023-06-26T05:39:34Z</dcterms:modified>
</cp:coreProperties>
</file>