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Евгения\OneDrive\Рабочий стол\"/>
    </mc:Choice>
  </mc:AlternateContent>
  <xr:revisionPtr revIDLastSave="0" documentId="8_{6D843DDF-6EC7-4016-BF8E-674C1D439AB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08.04.2024" sheetId="2" r:id="rId1"/>
  </sheets>
  <definedNames>
    <definedName name="_xlnm._FilterDatabase" localSheetId="0" hidden="1">'08.04.2024'!$A$13:$K$13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2" l="1"/>
  <c r="P11" i="2"/>
  <c r="P12" i="2"/>
  <c r="P6" i="2"/>
  <c r="P7" i="2"/>
  <c r="P8" i="2"/>
  <c r="P9" i="2"/>
  <c r="P4" i="2"/>
  <c r="P5" i="2"/>
</calcChain>
</file>

<file path=xl/sharedStrings.xml><?xml version="1.0" encoding="utf-8"?>
<sst xmlns="http://schemas.openxmlformats.org/spreadsheetml/2006/main" count="142" uniqueCount="61">
  <si>
    <t>АРТИКУЛ</t>
  </si>
  <si>
    <t>ШК</t>
  </si>
  <si>
    <t>ФОТО</t>
  </si>
  <si>
    <t>НАИМЕНОВАНИЕ</t>
  </si>
  <si>
    <t>БРЕНД</t>
  </si>
  <si>
    <t>КЛАСС
КОРМА</t>
  </si>
  <si>
    <t>ВИД
ЖИВОТНОГО</t>
  </si>
  <si>
    <t>ЛИНЕЙКА</t>
  </si>
  <si>
    <t>ВКУС</t>
  </si>
  <si>
    <t>ВЕС
(кг)</t>
  </si>
  <si>
    <t>ЕД.
ИЗМ.</t>
  </si>
  <si>
    <t>00-00001814</t>
  </si>
  <si>
    <t>Полнорационный сбалансированный сухой корм для взрослых собак всех пород с ягнёнком и индейкой 
ТМ Forward</t>
  </si>
  <si>
    <t>FORWARD</t>
  </si>
  <si>
    <t>Premium</t>
  </si>
  <si>
    <t>Собака</t>
  </si>
  <si>
    <t>взрослые</t>
  </si>
  <si>
    <t>ягненок,
индейка</t>
  </si>
  <si>
    <t>кг</t>
  </si>
  <si>
    <t>00-00001816</t>
  </si>
  <si>
    <t>Полнорационный сбалансированный сухой корм для щенков всех пород с ягнёнком и индейкой 
ТМ Forward</t>
  </si>
  <si>
    <t>Щенки</t>
  </si>
  <si>
    <t>щенки</t>
  </si>
  <si>
    <t>00-00001614</t>
  </si>
  <si>
    <t>00-00001615</t>
  </si>
  <si>
    <t xml:space="preserve">Полнорационный сбалансированный сухой корм для взрослых собак всех пород с ягнёнком, говядиной и индейкой 
ТМ Forward. </t>
  </si>
  <si>
    <t>ягненок,
говядина,
индейка</t>
  </si>
  <si>
    <t>00-00001616</t>
  </si>
  <si>
    <t>00-00001617</t>
  </si>
  <si>
    <t xml:space="preserve">Полнорационный сбалансированный сухой корм для взрослых кошек всех пород с индейкой и уткой 
ТМ Forward. </t>
  </si>
  <si>
    <t>Кошки</t>
  </si>
  <si>
    <t>индейка,
утка</t>
  </si>
  <si>
    <t>00-00001618</t>
  </si>
  <si>
    <t>стерилизованные</t>
  </si>
  <si>
    <t>00-00001619</t>
  </si>
  <si>
    <t>Полнорационный сбалансированный сухой корм для взрослых кошек всех пород с говядиной, кроликом и бараниной ТМ Forward.</t>
  </si>
  <si>
    <t>говядина,
кролик,
баранина</t>
  </si>
  <si>
    <t>00-00001620</t>
  </si>
  <si>
    <t>00-00001701</t>
  </si>
  <si>
    <t xml:space="preserve">Сухой полнорационный корм Говядина для взрослых собак всех пород
ТМ Forward. </t>
  </si>
  <si>
    <t>Стандарт</t>
  </si>
  <si>
    <t>Собаки</t>
  </si>
  <si>
    <t xml:space="preserve">говядина </t>
  </si>
  <si>
    <t>00-00001702</t>
  </si>
  <si>
    <t xml:space="preserve">Сухой полнорационный корм Говядина для взрослых кошек всех пород
ТМ Forward. </t>
  </si>
  <si>
    <t xml:space="preserve">Полнорационный сбалансированный сухой корм для стерилизованных кошек и кастрированных котов всех пород с индейкой и уткой 
ТМ Forward. </t>
  </si>
  <si>
    <t xml:space="preserve">Полнорационный сбалансированный сухой корм для стерилизованных кошек и кастрированных котов всех пород с говядиной, кроликом и бараниной 
ТМ Forward. </t>
  </si>
  <si>
    <t>00-00001703</t>
  </si>
  <si>
    <t>• БЕЗ КУРИЦЫ
• МЯСО ИНДЕЙКИ - ОСНОВА КОРМА
• УСВОЯЕМОСТЬ БЕЛКА БОЛЕЕ 80%</t>
  </si>
  <si>
    <t xml:space="preserve">Сухой полнорационный корм Говядина для стерилизованных кошек и кастрированных котов всех пород
ТМ Forward. </t>
  </si>
  <si>
    <t>00-00001705</t>
  </si>
  <si>
    <t>00-00001706</t>
  </si>
  <si>
    <t>мелкие
породы</t>
  </si>
  <si>
    <t>00-00001704</t>
  </si>
  <si>
    <t xml:space="preserve">Прогнозируемая 
РРЦ </t>
  </si>
  <si>
    <t>1 КГ/руб.</t>
  </si>
  <si>
    <t>1 ШТ/руб.</t>
  </si>
  <si>
    <t xml:space="preserve">Сухой полнорационный корм Говядина для взрослых собак мелких пород
ТМ Forward. </t>
  </si>
  <si>
    <t>• БЕЗЗЕРНОВОЙ</t>
  </si>
  <si>
    <t>БАЗОВАЯ ЦЕНА ДЛЯ ЗООМАГАЗИНОВ</t>
  </si>
  <si>
    <t xml:space="preserve">ОПТОВАЯ 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</si>
</sst>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charset val="204"/>
      <scheme val="minor"/>
    </font>
    <font>
      <b/>
      <sz val="8"/>
      <name val="Century Gothic"/>
      <family val="2"/>
      <charset val="204"/>
    </font>
    <font>
      <b/>
      <sz val="8"/>
      <color theme="8" tint="-0.249977111117893"/>
      <name val="Century Gothic"/>
      <family val="2"/>
      <charset val="204"/>
    </font>
    <font>
      <u/>
      <sz val="8"/>
      <color theme="4" tint="-0.499984740745262"/>
      <name val="Calibri"/>
      <family val="2"/>
      <scheme val="minor"/>
    </font>
    <font>
      <sz val="8"/>
      <color theme="4" tint="-0.249977111117893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E5F5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5F5FF"/>
      <color rgb="FFF3F3F3"/>
      <color rgb="FFFEE3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forward.pet/cat3" TargetMode="External"/><Relationship Id="rId18" Type="http://schemas.openxmlformats.org/officeDocument/2006/relationships/image" Target="../media/image11.png"/><Relationship Id="rId26" Type="http://schemas.openxmlformats.org/officeDocument/2006/relationships/image" Target="../media/image19.png"/><Relationship Id="rId3" Type="http://schemas.openxmlformats.org/officeDocument/2006/relationships/image" Target="../media/image2.png"/><Relationship Id="rId21" Type="http://schemas.openxmlformats.org/officeDocument/2006/relationships/image" Target="../media/image14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17" Type="http://schemas.openxmlformats.org/officeDocument/2006/relationships/image" Target="../media/image10.png"/><Relationship Id="rId25" Type="http://schemas.openxmlformats.org/officeDocument/2006/relationships/image" Target="../media/image18.png"/><Relationship Id="rId2" Type="http://schemas.openxmlformats.org/officeDocument/2006/relationships/hyperlink" Target="https://forward.pet/dog3" TargetMode="External"/><Relationship Id="rId16" Type="http://schemas.openxmlformats.org/officeDocument/2006/relationships/image" Target="../media/image9.png"/><Relationship Id="rId20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hyperlink" Target="https://forward.pet/dog2" TargetMode="External"/><Relationship Id="rId11" Type="http://schemas.openxmlformats.org/officeDocument/2006/relationships/hyperlink" Target="https://forward.pet/cat2" TargetMode="External"/><Relationship Id="rId24" Type="http://schemas.openxmlformats.org/officeDocument/2006/relationships/image" Target="../media/image17.png"/><Relationship Id="rId5" Type="http://schemas.openxmlformats.org/officeDocument/2006/relationships/image" Target="../media/image3.png"/><Relationship Id="rId15" Type="http://schemas.openxmlformats.org/officeDocument/2006/relationships/hyperlink" Target="https://forward.pet/cat4" TargetMode="External"/><Relationship Id="rId23" Type="http://schemas.openxmlformats.org/officeDocument/2006/relationships/image" Target="../media/image16.png"/><Relationship Id="rId10" Type="http://schemas.openxmlformats.org/officeDocument/2006/relationships/image" Target="../media/image6.png"/><Relationship Id="rId19" Type="http://schemas.openxmlformats.org/officeDocument/2006/relationships/image" Target="../media/image12.png"/><Relationship Id="rId4" Type="http://schemas.openxmlformats.org/officeDocument/2006/relationships/hyperlink" Target="https://forward.pet/dog1" TargetMode="External"/><Relationship Id="rId9" Type="http://schemas.openxmlformats.org/officeDocument/2006/relationships/hyperlink" Target="https://forward.pet/cat1" TargetMode="External"/><Relationship Id="rId14" Type="http://schemas.openxmlformats.org/officeDocument/2006/relationships/image" Target="../media/image8.png"/><Relationship Id="rId22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3</xdr:row>
      <xdr:rowOff>69850</xdr:rowOff>
    </xdr:from>
    <xdr:to>
      <xdr:col>2</xdr:col>
      <xdr:colOff>845029</xdr:colOff>
      <xdr:row>3</xdr:row>
      <xdr:rowOff>1149850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0" y="1355725"/>
          <a:ext cx="641829" cy="1080000"/>
        </a:xfrm>
        <a:prstGeom prst="rect">
          <a:avLst/>
        </a:prstGeom>
      </xdr:spPr>
    </xdr:pic>
    <xdr:clientData/>
  </xdr:twoCellAnchor>
  <xdr:twoCellAnchor>
    <xdr:from>
      <xdr:col>2</xdr:col>
      <xdr:colOff>203200</xdr:colOff>
      <xdr:row>4</xdr:row>
      <xdr:rowOff>69850</xdr:rowOff>
    </xdr:from>
    <xdr:to>
      <xdr:col>2</xdr:col>
      <xdr:colOff>819302</xdr:colOff>
      <xdr:row>4</xdr:row>
      <xdr:rowOff>1149850</xdr:rowOff>
    </xdr:to>
    <xdr:pic>
      <xdr:nvPicPr>
        <xdr:cNvPr id="6" name="Рисунок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0" y="2584450"/>
          <a:ext cx="616102" cy="1080000"/>
        </a:xfrm>
        <a:prstGeom prst="rect">
          <a:avLst/>
        </a:prstGeom>
      </xdr:spPr>
    </xdr:pic>
    <xdr:clientData/>
  </xdr:twoCellAnchor>
  <xdr:twoCellAnchor>
    <xdr:from>
      <xdr:col>2</xdr:col>
      <xdr:colOff>182725</xdr:colOff>
      <xdr:row>5</xdr:row>
      <xdr:rowOff>95250</xdr:rowOff>
    </xdr:from>
    <xdr:to>
      <xdr:col>2</xdr:col>
      <xdr:colOff>938725</xdr:colOff>
      <xdr:row>5</xdr:row>
      <xdr:rowOff>1175250</xdr:rowOff>
    </xdr:to>
    <xdr:pic>
      <xdr:nvPicPr>
        <xdr:cNvPr id="7" name="Рисунок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939" y="6436179"/>
          <a:ext cx="756000" cy="1080000"/>
        </a:xfrm>
        <a:prstGeom prst="rect">
          <a:avLst/>
        </a:prstGeom>
      </xdr:spPr>
    </xdr:pic>
    <xdr:clientData/>
  </xdr:twoCellAnchor>
  <xdr:twoCellAnchor>
    <xdr:from>
      <xdr:col>2</xdr:col>
      <xdr:colOff>182648</xdr:colOff>
      <xdr:row>6</xdr:row>
      <xdr:rowOff>95250</xdr:rowOff>
    </xdr:from>
    <xdr:to>
      <xdr:col>2</xdr:col>
      <xdr:colOff>938648</xdr:colOff>
      <xdr:row>6</xdr:row>
      <xdr:rowOff>1175250</xdr:rowOff>
    </xdr:to>
    <xdr:pic>
      <xdr:nvPicPr>
        <xdr:cNvPr id="8" name="Рисунок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862" y="7688036"/>
          <a:ext cx="756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214137</xdr:colOff>
      <xdr:row>7</xdr:row>
      <xdr:rowOff>95250</xdr:rowOff>
    </xdr:from>
    <xdr:to>
      <xdr:col>3</xdr:col>
      <xdr:colOff>4029</xdr:colOff>
      <xdr:row>7</xdr:row>
      <xdr:rowOff>1175250</xdr:rowOff>
    </xdr:to>
    <xdr:pic>
      <xdr:nvPicPr>
        <xdr:cNvPr id="9" name="Рисунок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351" y="8939893"/>
          <a:ext cx="756000" cy="1080000"/>
        </a:xfrm>
        <a:prstGeom prst="rect">
          <a:avLst/>
        </a:prstGeom>
      </xdr:spPr>
    </xdr:pic>
    <xdr:clientData/>
  </xdr:twoCellAnchor>
  <xdr:twoCellAnchor>
    <xdr:from>
      <xdr:col>2</xdr:col>
      <xdr:colOff>182648</xdr:colOff>
      <xdr:row>8</xdr:row>
      <xdr:rowOff>95250</xdr:rowOff>
    </xdr:from>
    <xdr:to>
      <xdr:col>2</xdr:col>
      <xdr:colOff>938648</xdr:colOff>
      <xdr:row>8</xdr:row>
      <xdr:rowOff>1175250</xdr:rowOff>
    </xdr:to>
    <xdr:pic>
      <xdr:nvPicPr>
        <xdr:cNvPr id="10" name="Рисунок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862" y="10191750"/>
          <a:ext cx="756000" cy="1080000"/>
        </a:xfrm>
        <a:prstGeom prst="rect">
          <a:avLst/>
        </a:prstGeom>
      </xdr:spPr>
    </xdr:pic>
    <xdr:clientData/>
  </xdr:twoCellAnchor>
  <xdr:twoCellAnchor>
    <xdr:from>
      <xdr:col>2</xdr:col>
      <xdr:colOff>182648</xdr:colOff>
      <xdr:row>9</xdr:row>
      <xdr:rowOff>95250</xdr:rowOff>
    </xdr:from>
    <xdr:to>
      <xdr:col>2</xdr:col>
      <xdr:colOff>938648</xdr:colOff>
      <xdr:row>9</xdr:row>
      <xdr:rowOff>1175250</xdr:rowOff>
    </xdr:to>
    <xdr:pic>
      <xdr:nvPicPr>
        <xdr:cNvPr id="11" name="Рисунок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862" y="11443607"/>
          <a:ext cx="756000" cy="1080000"/>
        </a:xfrm>
        <a:prstGeom prst="rect">
          <a:avLst/>
        </a:prstGeom>
      </xdr:spPr>
    </xdr:pic>
    <xdr:clientData/>
  </xdr:twoCellAnchor>
  <xdr:twoCellAnchor>
    <xdr:from>
      <xdr:col>2</xdr:col>
      <xdr:colOff>182648</xdr:colOff>
      <xdr:row>10</xdr:row>
      <xdr:rowOff>95250</xdr:rowOff>
    </xdr:from>
    <xdr:to>
      <xdr:col>2</xdr:col>
      <xdr:colOff>938648</xdr:colOff>
      <xdr:row>10</xdr:row>
      <xdr:rowOff>1175250</xdr:rowOff>
    </xdr:to>
    <xdr:pic>
      <xdr:nvPicPr>
        <xdr:cNvPr id="12" name="Рисунок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862" y="12695464"/>
          <a:ext cx="756000" cy="1080000"/>
        </a:xfrm>
        <a:prstGeom prst="rect">
          <a:avLst/>
        </a:prstGeom>
      </xdr:spPr>
    </xdr:pic>
    <xdr:clientData/>
  </xdr:twoCellAnchor>
  <xdr:twoCellAnchor>
    <xdr:from>
      <xdr:col>2</xdr:col>
      <xdr:colOff>182209</xdr:colOff>
      <xdr:row>11</xdr:row>
      <xdr:rowOff>95250</xdr:rowOff>
    </xdr:from>
    <xdr:to>
      <xdr:col>2</xdr:col>
      <xdr:colOff>938209</xdr:colOff>
      <xdr:row>11</xdr:row>
      <xdr:rowOff>1175250</xdr:rowOff>
    </xdr:to>
    <xdr:pic>
      <xdr:nvPicPr>
        <xdr:cNvPr id="13" name="Рисунок 1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959" y="13895917"/>
          <a:ext cx="756000" cy="1080000"/>
        </a:xfrm>
        <a:prstGeom prst="rect">
          <a:avLst/>
        </a:prstGeom>
      </xdr:spPr>
    </xdr:pic>
    <xdr:clientData/>
  </xdr:twoCellAnchor>
  <xdr:twoCellAnchor>
    <xdr:from>
      <xdr:col>2</xdr:col>
      <xdr:colOff>132693</xdr:colOff>
      <xdr:row>13</xdr:row>
      <xdr:rowOff>30469</xdr:rowOff>
    </xdr:from>
    <xdr:to>
      <xdr:col>2</xdr:col>
      <xdr:colOff>852693</xdr:colOff>
      <xdr:row>13</xdr:row>
      <xdr:rowOff>1286088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31" y="13270219"/>
          <a:ext cx="720000" cy="1255619"/>
        </a:xfrm>
        <a:prstGeom prst="rect">
          <a:avLst/>
        </a:prstGeom>
      </xdr:spPr>
    </xdr:pic>
    <xdr:clientData/>
  </xdr:twoCellAnchor>
  <xdr:twoCellAnchor>
    <xdr:from>
      <xdr:col>2</xdr:col>
      <xdr:colOff>72804</xdr:colOff>
      <xdr:row>16</xdr:row>
      <xdr:rowOff>100640</xdr:rowOff>
    </xdr:from>
    <xdr:to>
      <xdr:col>2</xdr:col>
      <xdr:colOff>792804</xdr:colOff>
      <xdr:row>17</xdr:row>
      <xdr:rowOff>46569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773" y="17424234"/>
          <a:ext cx="720000" cy="1255616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</xdr:row>
      <xdr:rowOff>57151</xdr:rowOff>
    </xdr:from>
    <xdr:to>
      <xdr:col>17</xdr:col>
      <xdr:colOff>9525</xdr:colOff>
      <xdr:row>19</xdr:row>
      <xdr:rowOff>1333501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07376"/>
          <a:ext cx="11820525" cy="1276350"/>
        </a:xfrm>
        <a:prstGeom prst="rect">
          <a:avLst/>
        </a:prstGeom>
      </xdr:spPr>
    </xdr:pic>
    <xdr:clientData/>
  </xdr:twoCellAnchor>
  <xdr:twoCellAnchor editAs="oneCell">
    <xdr:from>
      <xdr:col>2</xdr:col>
      <xdr:colOff>869158</xdr:colOff>
      <xdr:row>3</xdr:row>
      <xdr:rowOff>773907</xdr:rowOff>
    </xdr:from>
    <xdr:to>
      <xdr:col>3</xdr:col>
      <xdr:colOff>332629</xdr:colOff>
      <xdr:row>3</xdr:row>
      <xdr:rowOff>1205907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358" y="2059782"/>
          <a:ext cx="435021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857251</xdr:colOff>
      <xdr:row>4</xdr:row>
      <xdr:rowOff>762000</xdr:rowOff>
    </xdr:from>
    <xdr:to>
      <xdr:col>3</xdr:col>
      <xdr:colOff>320722</xdr:colOff>
      <xdr:row>4</xdr:row>
      <xdr:rowOff>1194000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1" y="3276600"/>
          <a:ext cx="435021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881063</xdr:colOff>
      <xdr:row>5</xdr:row>
      <xdr:rowOff>809625</xdr:rowOff>
    </xdr:from>
    <xdr:to>
      <xdr:col>3</xdr:col>
      <xdr:colOff>344534</xdr:colOff>
      <xdr:row>5</xdr:row>
      <xdr:rowOff>1241625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6" y="7096125"/>
          <a:ext cx="435021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883228</xdr:colOff>
      <xdr:row>6</xdr:row>
      <xdr:rowOff>787977</xdr:rowOff>
    </xdr:from>
    <xdr:to>
      <xdr:col>3</xdr:col>
      <xdr:colOff>346699</xdr:colOff>
      <xdr:row>6</xdr:row>
      <xdr:rowOff>1219977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205" y="8312727"/>
          <a:ext cx="435021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878417</xdr:colOff>
      <xdr:row>7</xdr:row>
      <xdr:rowOff>783167</xdr:rowOff>
    </xdr:from>
    <xdr:to>
      <xdr:col>3</xdr:col>
      <xdr:colOff>341888</xdr:colOff>
      <xdr:row>7</xdr:row>
      <xdr:rowOff>1215167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7" y="9577917"/>
          <a:ext cx="435021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889001</xdr:colOff>
      <xdr:row>8</xdr:row>
      <xdr:rowOff>804333</xdr:rowOff>
    </xdr:from>
    <xdr:to>
      <xdr:col>3</xdr:col>
      <xdr:colOff>352472</xdr:colOff>
      <xdr:row>8</xdr:row>
      <xdr:rowOff>1236333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1" y="10847916"/>
          <a:ext cx="435021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878418</xdr:colOff>
      <xdr:row>9</xdr:row>
      <xdr:rowOff>783167</xdr:rowOff>
    </xdr:from>
    <xdr:to>
      <xdr:col>3</xdr:col>
      <xdr:colOff>341889</xdr:colOff>
      <xdr:row>9</xdr:row>
      <xdr:rowOff>1215167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8" y="12075584"/>
          <a:ext cx="435021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867834</xdr:colOff>
      <xdr:row>10</xdr:row>
      <xdr:rowOff>793750</xdr:rowOff>
    </xdr:from>
    <xdr:to>
      <xdr:col>3</xdr:col>
      <xdr:colOff>331305</xdr:colOff>
      <xdr:row>10</xdr:row>
      <xdr:rowOff>1225750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584" y="13335000"/>
          <a:ext cx="435021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878418</xdr:colOff>
      <xdr:row>11</xdr:row>
      <xdr:rowOff>814917</xdr:rowOff>
    </xdr:from>
    <xdr:to>
      <xdr:col>3</xdr:col>
      <xdr:colOff>341889</xdr:colOff>
      <xdr:row>12</xdr:row>
      <xdr:rowOff>2317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8" y="14605000"/>
          <a:ext cx="435021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752474</xdr:colOff>
      <xdr:row>13</xdr:row>
      <xdr:rowOff>871009</xdr:rowOff>
    </xdr:from>
    <xdr:to>
      <xdr:col>3</xdr:col>
      <xdr:colOff>220530</xdr:colOff>
      <xdr:row>13</xdr:row>
      <xdr:rowOff>1304067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4" y="14729884"/>
          <a:ext cx="439606" cy="433058"/>
        </a:xfrm>
        <a:prstGeom prst="rect">
          <a:avLst/>
        </a:prstGeom>
      </xdr:spPr>
    </xdr:pic>
    <xdr:clientData/>
  </xdr:twoCellAnchor>
  <xdr:twoCellAnchor editAs="oneCell">
    <xdr:from>
      <xdr:col>2</xdr:col>
      <xdr:colOff>755650</xdr:colOff>
      <xdr:row>16</xdr:row>
      <xdr:rowOff>746125</xdr:rowOff>
    </xdr:from>
    <xdr:to>
      <xdr:col>3</xdr:col>
      <xdr:colOff>223706</xdr:colOff>
      <xdr:row>16</xdr:row>
      <xdr:rowOff>1181300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850" y="18253075"/>
          <a:ext cx="439606" cy="435175"/>
        </a:xfrm>
        <a:prstGeom prst="rect">
          <a:avLst/>
        </a:prstGeom>
      </xdr:spPr>
    </xdr:pic>
    <xdr:clientData/>
  </xdr:twoCellAnchor>
  <xdr:oneCellAnchor>
    <xdr:from>
      <xdr:col>2</xdr:col>
      <xdr:colOff>755650</xdr:colOff>
      <xdr:row>18</xdr:row>
      <xdr:rowOff>879475</xdr:rowOff>
    </xdr:from>
    <xdr:ext cx="439606" cy="432000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850" y="19596100"/>
          <a:ext cx="439606" cy="432000"/>
        </a:xfrm>
        <a:prstGeom prst="rect">
          <a:avLst/>
        </a:prstGeom>
      </xdr:spPr>
    </xdr:pic>
    <xdr:clientData/>
  </xdr:oneCellAnchor>
  <xdr:twoCellAnchor>
    <xdr:from>
      <xdr:col>2</xdr:col>
      <xdr:colOff>106489</xdr:colOff>
      <xdr:row>14</xdr:row>
      <xdr:rowOff>23233</xdr:rowOff>
    </xdr:from>
    <xdr:to>
      <xdr:col>2</xdr:col>
      <xdr:colOff>826489</xdr:colOff>
      <xdr:row>14</xdr:row>
      <xdr:rowOff>974307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927" y="14620296"/>
          <a:ext cx="720000" cy="951074"/>
        </a:xfrm>
        <a:prstGeom prst="rect">
          <a:avLst/>
        </a:prstGeom>
      </xdr:spPr>
    </xdr:pic>
    <xdr:clientData/>
  </xdr:twoCellAnchor>
  <xdr:oneCellAnchor>
    <xdr:from>
      <xdr:col>2</xdr:col>
      <xdr:colOff>762000</xdr:colOff>
      <xdr:row>14</xdr:row>
      <xdr:rowOff>744008</xdr:rowOff>
    </xdr:from>
    <xdr:ext cx="439606" cy="432000"/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15926858"/>
          <a:ext cx="439606" cy="432000"/>
        </a:xfrm>
        <a:prstGeom prst="rect">
          <a:avLst/>
        </a:prstGeom>
      </xdr:spPr>
    </xdr:pic>
    <xdr:clientData/>
  </xdr:oneCellAnchor>
  <xdr:twoCellAnchor>
    <xdr:from>
      <xdr:col>2</xdr:col>
      <xdr:colOff>70162</xdr:colOff>
      <xdr:row>15</xdr:row>
      <xdr:rowOff>297739</xdr:rowOff>
    </xdr:from>
    <xdr:to>
      <xdr:col>2</xdr:col>
      <xdr:colOff>790162</xdr:colOff>
      <xdr:row>15</xdr:row>
      <xdr:rowOff>1254824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600" y="15894927"/>
          <a:ext cx="720000" cy="957085"/>
        </a:xfrm>
        <a:prstGeom prst="rect">
          <a:avLst/>
        </a:prstGeom>
      </xdr:spPr>
    </xdr:pic>
    <xdr:clientData/>
  </xdr:twoCellAnchor>
  <xdr:oneCellAnchor>
    <xdr:from>
      <xdr:col>2</xdr:col>
      <xdr:colOff>744008</xdr:colOff>
      <xdr:row>15</xdr:row>
      <xdr:rowOff>663575</xdr:rowOff>
    </xdr:from>
    <xdr:ext cx="439606" cy="432000"/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208" y="17037050"/>
          <a:ext cx="439606" cy="432000"/>
        </a:xfrm>
        <a:prstGeom prst="rect">
          <a:avLst/>
        </a:prstGeom>
      </xdr:spPr>
    </xdr:pic>
    <xdr:clientData/>
  </xdr:oneCellAnchor>
  <xdr:twoCellAnchor>
    <xdr:from>
      <xdr:col>2</xdr:col>
      <xdr:colOff>0</xdr:colOff>
      <xdr:row>15</xdr:row>
      <xdr:rowOff>0</xdr:rowOff>
    </xdr:from>
    <xdr:to>
      <xdr:col>2</xdr:col>
      <xdr:colOff>811034</xdr:colOff>
      <xdr:row>15</xdr:row>
      <xdr:rowOff>360000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15735300"/>
          <a:ext cx="811034" cy="360000"/>
        </a:xfrm>
        <a:prstGeom prst="rect">
          <a:avLst/>
        </a:prstGeom>
      </xdr:spPr>
    </xdr:pic>
    <xdr:clientData/>
  </xdr:twoCellAnchor>
  <xdr:twoCellAnchor>
    <xdr:from>
      <xdr:col>2</xdr:col>
      <xdr:colOff>92103</xdr:colOff>
      <xdr:row>17</xdr:row>
      <xdr:rowOff>35154</xdr:rowOff>
    </xdr:from>
    <xdr:to>
      <xdr:col>2</xdr:col>
      <xdr:colOff>812103</xdr:colOff>
      <xdr:row>17</xdr:row>
      <xdr:rowOff>992240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072" y="18668435"/>
          <a:ext cx="720000" cy="957086"/>
        </a:xfrm>
        <a:prstGeom prst="rect">
          <a:avLst/>
        </a:prstGeom>
      </xdr:spPr>
    </xdr:pic>
    <xdr:clientData/>
  </xdr:twoCellAnchor>
  <xdr:oneCellAnchor>
    <xdr:from>
      <xdr:col>2</xdr:col>
      <xdr:colOff>755650</xdr:colOff>
      <xdr:row>17</xdr:row>
      <xdr:rowOff>746125</xdr:rowOff>
    </xdr:from>
    <xdr:ext cx="444368" cy="435175"/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088" y="17295813"/>
          <a:ext cx="444368" cy="435175"/>
        </a:xfrm>
        <a:prstGeom prst="rect">
          <a:avLst/>
        </a:prstGeom>
      </xdr:spPr>
    </xdr:pic>
    <xdr:clientData/>
  </xdr:oneCellAnchor>
  <xdr:twoCellAnchor>
    <xdr:from>
      <xdr:col>2</xdr:col>
      <xdr:colOff>0</xdr:colOff>
      <xdr:row>16</xdr:row>
      <xdr:rowOff>0</xdr:rowOff>
    </xdr:from>
    <xdr:to>
      <xdr:col>2</xdr:col>
      <xdr:colOff>811034</xdr:colOff>
      <xdr:row>16</xdr:row>
      <xdr:rowOff>360000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8" y="16906875"/>
          <a:ext cx="811034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71438</xdr:colOff>
      <xdr:row>18</xdr:row>
      <xdr:rowOff>47626</xdr:rowOff>
    </xdr:from>
    <xdr:to>
      <xdr:col>2</xdr:col>
      <xdr:colOff>791438</xdr:colOff>
      <xdr:row>19</xdr:row>
      <xdr:rowOff>4586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407" y="19681032"/>
          <a:ext cx="720000" cy="957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zoomScaleNormal="100" workbookViewId="0">
      <pane ySplit="2" topLeftCell="A3" activePane="bottomLeft" state="frozen"/>
      <selection pane="bottomLeft" activeCell="T5" sqref="T5"/>
    </sheetView>
  </sheetViews>
  <sheetFormatPr defaultColWidth="16.42578125" defaultRowHeight="11.25" x14ac:dyDescent="0.25"/>
  <cols>
    <col min="1" max="1" width="11.42578125" style="10" customWidth="1"/>
    <col min="2" max="2" width="13.28515625" style="10" customWidth="1"/>
    <col min="3" max="3" width="14.42578125" style="10" customWidth="1"/>
    <col min="4" max="4" width="26" style="10" customWidth="1"/>
    <col min="5" max="6" width="8.42578125" style="10" customWidth="1"/>
    <col min="7" max="7" width="9.28515625" style="10" customWidth="1"/>
    <col min="8" max="8" width="9.140625" style="10" customWidth="1"/>
    <col min="9" max="9" width="8.7109375" style="10" customWidth="1"/>
    <col min="10" max="11" width="7" style="10" customWidth="1"/>
    <col min="12" max="15" width="8.7109375" style="10" customWidth="1"/>
    <col min="16" max="16" width="9.140625" style="10" customWidth="1"/>
    <col min="17" max="17" width="10.140625" style="10" customWidth="1"/>
    <col min="18" max="16384" width="16.42578125" style="10"/>
  </cols>
  <sheetData>
    <row r="1" spans="1:17" s="8" customFormat="1" ht="69.75" customHeight="1" x14ac:dyDescent="0.25">
      <c r="A1" s="5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7" t="s">
        <v>9</v>
      </c>
      <c r="K1" s="7" t="s">
        <v>10</v>
      </c>
      <c r="L1" s="22" t="s">
        <v>60</v>
      </c>
      <c r="M1" s="23"/>
      <c r="N1" s="22" t="s">
        <v>59</v>
      </c>
      <c r="O1" s="23"/>
      <c r="P1" s="21" t="s">
        <v>54</v>
      </c>
      <c r="Q1" s="21"/>
    </row>
    <row r="2" spans="1:17" s="8" customFormat="1" ht="25.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4" t="s">
        <v>55</v>
      </c>
      <c r="M2" s="14" t="s">
        <v>56</v>
      </c>
      <c r="N2" s="14" t="s">
        <v>55</v>
      </c>
      <c r="O2" s="14" t="s">
        <v>56</v>
      </c>
      <c r="P2" s="13" t="s">
        <v>55</v>
      </c>
      <c r="Q2" s="13" t="s">
        <v>56</v>
      </c>
    </row>
    <row r="3" spans="1:17" s="8" customFormat="1" ht="56.25" customHeight="1" x14ac:dyDescent="0.25">
      <c r="A3" s="28" t="s">
        <v>48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</row>
    <row r="4" spans="1:17" s="9" customFormat="1" ht="96.75" customHeight="1" x14ac:dyDescent="0.25">
      <c r="A4" s="1" t="s">
        <v>11</v>
      </c>
      <c r="B4" s="2">
        <v>4680191060104</v>
      </c>
      <c r="C4" s="3"/>
      <c r="D4" s="11" t="s">
        <v>12</v>
      </c>
      <c r="E4" s="1" t="s">
        <v>13</v>
      </c>
      <c r="F4" s="1" t="s">
        <v>14</v>
      </c>
      <c r="G4" s="1" t="s">
        <v>15</v>
      </c>
      <c r="H4" s="1" t="s">
        <v>16</v>
      </c>
      <c r="I4" s="1" t="s">
        <v>17</v>
      </c>
      <c r="J4" s="1">
        <v>2</v>
      </c>
      <c r="K4" s="1" t="s">
        <v>18</v>
      </c>
      <c r="L4" s="15">
        <v>281.488</v>
      </c>
      <c r="M4" s="15">
        <v>562.976</v>
      </c>
      <c r="N4" s="15">
        <v>385.6</v>
      </c>
      <c r="O4" s="15">
        <v>771.2</v>
      </c>
      <c r="P4" s="16">
        <f>Q4/J4</f>
        <v>550</v>
      </c>
      <c r="Q4" s="17">
        <v>1100</v>
      </c>
    </row>
    <row r="5" spans="1:17" ht="99" customHeight="1" x14ac:dyDescent="0.25">
      <c r="A5" s="1" t="s">
        <v>19</v>
      </c>
      <c r="B5" s="2">
        <v>4680191060111</v>
      </c>
      <c r="C5" s="3"/>
      <c r="D5" s="11" t="s">
        <v>20</v>
      </c>
      <c r="E5" s="1" t="s">
        <v>13</v>
      </c>
      <c r="F5" s="1" t="s">
        <v>14</v>
      </c>
      <c r="G5" s="1" t="s">
        <v>21</v>
      </c>
      <c r="H5" s="1" t="s">
        <v>22</v>
      </c>
      <c r="I5" s="1" t="s">
        <v>17</v>
      </c>
      <c r="J5" s="1">
        <v>2</v>
      </c>
      <c r="K5" s="1" t="s">
        <v>18</v>
      </c>
      <c r="L5" s="15">
        <v>309.26231000000001</v>
      </c>
      <c r="M5" s="15">
        <v>618.52461999999991</v>
      </c>
      <c r="N5" s="15">
        <v>423.64699999999999</v>
      </c>
      <c r="O5" s="15">
        <v>847.29399999999998</v>
      </c>
      <c r="P5" s="16">
        <f>Q5/J5</f>
        <v>600</v>
      </c>
      <c r="Q5" s="17">
        <v>1200</v>
      </c>
    </row>
    <row r="6" spans="1:17" ht="98.25" customHeight="1" x14ac:dyDescent="0.25">
      <c r="A6" s="1" t="s">
        <v>23</v>
      </c>
      <c r="B6" s="2">
        <v>4680191060029</v>
      </c>
      <c r="C6" s="3"/>
      <c r="D6" s="11" t="s">
        <v>12</v>
      </c>
      <c r="E6" s="1" t="s">
        <v>13</v>
      </c>
      <c r="F6" s="1" t="s">
        <v>14</v>
      </c>
      <c r="G6" s="1" t="s">
        <v>15</v>
      </c>
      <c r="H6" s="1" t="s">
        <v>16</v>
      </c>
      <c r="I6" s="1" t="s">
        <v>17</v>
      </c>
      <c r="J6" s="1">
        <v>15</v>
      </c>
      <c r="K6" s="1" t="s">
        <v>18</v>
      </c>
      <c r="L6" s="15">
        <v>240.65910000000002</v>
      </c>
      <c r="M6" s="15">
        <v>3609.8865000000005</v>
      </c>
      <c r="N6" s="15">
        <v>329.67</v>
      </c>
      <c r="O6" s="15">
        <v>4945.05</v>
      </c>
      <c r="P6" s="16">
        <f t="shared" ref="P6:P12" si="0">Q6/J6</f>
        <v>413.33333333333331</v>
      </c>
      <c r="Q6" s="17">
        <v>6200</v>
      </c>
    </row>
    <row r="7" spans="1:17" ht="98.25" customHeight="1" x14ac:dyDescent="0.25">
      <c r="A7" s="1" t="s">
        <v>24</v>
      </c>
      <c r="B7" s="2">
        <v>4680191060036</v>
      </c>
      <c r="C7" s="3"/>
      <c r="D7" s="11" t="s">
        <v>25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26</v>
      </c>
      <c r="J7" s="1">
        <v>15</v>
      </c>
      <c r="K7" s="1" t="s">
        <v>18</v>
      </c>
      <c r="L7" s="15">
        <v>248.55040000000002</v>
      </c>
      <c r="M7" s="15">
        <v>3728.2560000000003</v>
      </c>
      <c r="N7" s="15">
        <v>340.48</v>
      </c>
      <c r="O7" s="15">
        <v>5107.2000000000007</v>
      </c>
      <c r="P7" s="16">
        <f t="shared" si="0"/>
        <v>420</v>
      </c>
      <c r="Q7" s="17">
        <v>6300</v>
      </c>
    </row>
    <row r="8" spans="1:17" ht="98.25" customHeight="1" x14ac:dyDescent="0.25">
      <c r="A8" s="1" t="s">
        <v>27</v>
      </c>
      <c r="B8" s="2">
        <v>4680191060050</v>
      </c>
      <c r="C8" s="3"/>
      <c r="D8" s="11" t="s">
        <v>20</v>
      </c>
      <c r="E8" s="1" t="s">
        <v>13</v>
      </c>
      <c r="F8" s="1" t="s">
        <v>14</v>
      </c>
      <c r="G8" s="1" t="s">
        <v>21</v>
      </c>
      <c r="H8" s="1" t="s">
        <v>22</v>
      </c>
      <c r="I8" s="1" t="s">
        <v>17</v>
      </c>
      <c r="J8" s="1">
        <v>15</v>
      </c>
      <c r="K8" s="1" t="s">
        <v>18</v>
      </c>
      <c r="L8" s="15">
        <v>256.44170000000003</v>
      </c>
      <c r="M8" s="15">
        <v>3846.6255000000006</v>
      </c>
      <c r="N8" s="15">
        <v>351.29</v>
      </c>
      <c r="O8" s="15">
        <v>5269.35</v>
      </c>
      <c r="P8" s="16">
        <f t="shared" si="0"/>
        <v>433.33333333333331</v>
      </c>
      <c r="Q8" s="17">
        <v>6500</v>
      </c>
    </row>
    <row r="9" spans="1:17" ht="98.25" customHeight="1" x14ac:dyDescent="0.25">
      <c r="A9" s="1" t="s">
        <v>28</v>
      </c>
      <c r="B9" s="2">
        <v>4680191060067</v>
      </c>
      <c r="C9" s="3"/>
      <c r="D9" s="11" t="s">
        <v>29</v>
      </c>
      <c r="E9" s="1" t="s">
        <v>13</v>
      </c>
      <c r="F9" s="1" t="s">
        <v>14</v>
      </c>
      <c r="G9" s="1" t="s">
        <v>30</v>
      </c>
      <c r="H9" s="1" t="s">
        <v>16</v>
      </c>
      <c r="I9" s="1" t="s">
        <v>31</v>
      </c>
      <c r="J9" s="1">
        <v>10</v>
      </c>
      <c r="K9" s="1" t="s">
        <v>18</v>
      </c>
      <c r="L9" s="15">
        <v>297.93489999999997</v>
      </c>
      <c r="M9" s="15">
        <v>2979.3489999999997</v>
      </c>
      <c r="N9" s="15">
        <v>408.13</v>
      </c>
      <c r="O9" s="15">
        <v>4081.3</v>
      </c>
      <c r="P9" s="16">
        <f t="shared" si="0"/>
        <v>540</v>
      </c>
      <c r="Q9" s="17">
        <v>5400</v>
      </c>
    </row>
    <row r="10" spans="1:17" ht="98.25" customHeight="1" x14ac:dyDescent="0.25">
      <c r="A10" s="1" t="s">
        <v>32</v>
      </c>
      <c r="B10" s="2">
        <v>4680191060074</v>
      </c>
      <c r="C10" s="3"/>
      <c r="D10" s="11" t="s">
        <v>45</v>
      </c>
      <c r="E10" s="1" t="s">
        <v>13</v>
      </c>
      <c r="F10" s="1" t="s">
        <v>14</v>
      </c>
      <c r="G10" s="1" t="s">
        <v>30</v>
      </c>
      <c r="H10" s="4" t="s">
        <v>33</v>
      </c>
      <c r="I10" s="1" t="s">
        <v>31</v>
      </c>
      <c r="J10" s="1">
        <v>10</v>
      </c>
      <c r="K10" s="1" t="s">
        <v>18</v>
      </c>
      <c r="L10" s="15">
        <v>307.3227</v>
      </c>
      <c r="M10" s="15">
        <v>3073.2269999999999</v>
      </c>
      <c r="N10" s="15">
        <v>420.99</v>
      </c>
      <c r="O10" s="15">
        <v>4209.8999999999996</v>
      </c>
      <c r="P10" s="16">
        <f>Q10/J10</f>
        <v>560</v>
      </c>
      <c r="Q10" s="17">
        <v>5600</v>
      </c>
    </row>
    <row r="11" spans="1:17" ht="98.25" customHeight="1" x14ac:dyDescent="0.25">
      <c r="A11" s="1" t="s">
        <v>34</v>
      </c>
      <c r="B11" s="2">
        <v>4680191060081</v>
      </c>
      <c r="C11" s="3"/>
      <c r="D11" s="11" t="s">
        <v>35</v>
      </c>
      <c r="E11" s="1" t="s">
        <v>13</v>
      </c>
      <c r="F11" s="1" t="s">
        <v>14</v>
      </c>
      <c r="G11" s="1" t="s">
        <v>30</v>
      </c>
      <c r="H11" s="1" t="s">
        <v>16</v>
      </c>
      <c r="I11" s="1" t="s">
        <v>36</v>
      </c>
      <c r="J11" s="1">
        <v>10</v>
      </c>
      <c r="K11" s="1" t="s">
        <v>18</v>
      </c>
      <c r="L11" s="15">
        <v>302.62880000000001</v>
      </c>
      <c r="M11" s="15">
        <v>3026.288</v>
      </c>
      <c r="N11" s="15">
        <v>414.56</v>
      </c>
      <c r="O11" s="15">
        <v>4145.6000000000004</v>
      </c>
      <c r="P11" s="16">
        <f t="shared" si="0"/>
        <v>550</v>
      </c>
      <c r="Q11" s="17">
        <v>5500</v>
      </c>
    </row>
    <row r="12" spans="1:17" ht="98.25" customHeight="1" x14ac:dyDescent="0.25">
      <c r="A12" s="1" t="s">
        <v>37</v>
      </c>
      <c r="B12" s="2">
        <v>4680191060098</v>
      </c>
      <c r="C12" s="3"/>
      <c r="D12" s="11" t="s">
        <v>46</v>
      </c>
      <c r="E12" s="1" t="s">
        <v>13</v>
      </c>
      <c r="F12" s="1" t="s">
        <v>14</v>
      </c>
      <c r="G12" s="1" t="s">
        <v>30</v>
      </c>
      <c r="H12" s="4" t="s">
        <v>33</v>
      </c>
      <c r="I12" s="1" t="s">
        <v>36</v>
      </c>
      <c r="J12" s="1">
        <v>10</v>
      </c>
      <c r="K12" s="1" t="s">
        <v>18</v>
      </c>
      <c r="L12" s="15">
        <v>309.666</v>
      </c>
      <c r="M12" s="15">
        <v>3096.66</v>
      </c>
      <c r="N12" s="15">
        <v>424.2</v>
      </c>
      <c r="O12" s="15">
        <v>4242</v>
      </c>
      <c r="P12" s="16">
        <f t="shared" si="0"/>
        <v>570</v>
      </c>
      <c r="Q12" s="17">
        <v>5700</v>
      </c>
    </row>
    <row r="13" spans="1:17" s="8" customFormat="1" ht="56.25" customHeight="1" x14ac:dyDescent="0.25">
      <c r="A13" s="25" t="s">
        <v>58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</row>
    <row r="14" spans="1:17" ht="107.25" customHeight="1" x14ac:dyDescent="0.25">
      <c r="A14" s="1" t="s">
        <v>38</v>
      </c>
      <c r="B14" s="2">
        <v>4680191060128</v>
      </c>
      <c r="C14" s="3"/>
      <c r="D14" s="11" t="s">
        <v>39</v>
      </c>
      <c r="E14" s="1" t="s">
        <v>13</v>
      </c>
      <c r="F14" s="1" t="s">
        <v>40</v>
      </c>
      <c r="G14" s="1" t="s">
        <v>41</v>
      </c>
      <c r="H14" s="1" t="s">
        <v>16</v>
      </c>
      <c r="I14" s="1" t="s">
        <v>42</v>
      </c>
      <c r="J14" s="1">
        <v>10</v>
      </c>
      <c r="K14" s="1" t="s">
        <v>18</v>
      </c>
      <c r="L14" s="18">
        <v>208.2</v>
      </c>
      <c r="M14" s="18">
        <v>2082</v>
      </c>
      <c r="N14" s="18">
        <v>291.47999999999996</v>
      </c>
      <c r="O14" s="18">
        <v>2914.7999999999997</v>
      </c>
      <c r="P14" s="16">
        <v>408.07199999999995</v>
      </c>
      <c r="Q14" s="17">
        <v>4080.7199999999993</v>
      </c>
    </row>
    <row r="15" spans="1:17" ht="78.75" customHeight="1" x14ac:dyDescent="0.25">
      <c r="A15" s="1" t="s">
        <v>47</v>
      </c>
      <c r="B15" s="2">
        <v>4680191060173</v>
      </c>
      <c r="C15" s="3"/>
      <c r="D15" s="11" t="s">
        <v>39</v>
      </c>
      <c r="E15" s="1" t="s">
        <v>13</v>
      </c>
      <c r="F15" s="1" t="s">
        <v>40</v>
      </c>
      <c r="G15" s="1" t="s">
        <v>41</v>
      </c>
      <c r="H15" s="1" t="s">
        <v>16</v>
      </c>
      <c r="I15" s="1" t="s">
        <v>42</v>
      </c>
      <c r="J15" s="1">
        <v>5</v>
      </c>
      <c r="K15" s="1" t="s">
        <v>18</v>
      </c>
      <c r="L15" s="18">
        <v>232.4</v>
      </c>
      <c r="M15" s="18">
        <v>1162</v>
      </c>
      <c r="N15" s="18">
        <v>325.36</v>
      </c>
      <c r="O15" s="18">
        <v>1626.8</v>
      </c>
      <c r="P15" s="16">
        <v>455.50400000000002</v>
      </c>
      <c r="Q15" s="17">
        <v>2277.52</v>
      </c>
    </row>
    <row r="16" spans="1:17" ht="103.5" customHeight="1" x14ac:dyDescent="0.25">
      <c r="A16" s="24" t="s">
        <v>51</v>
      </c>
      <c r="B16" s="2">
        <v>4680191060210</v>
      </c>
      <c r="C16" s="3"/>
      <c r="D16" s="11" t="s">
        <v>57</v>
      </c>
      <c r="E16" s="1" t="s">
        <v>13</v>
      </c>
      <c r="F16" s="1" t="s">
        <v>40</v>
      </c>
      <c r="G16" s="1" t="s">
        <v>41</v>
      </c>
      <c r="H16" s="12" t="s">
        <v>52</v>
      </c>
      <c r="I16" s="1" t="s">
        <v>42</v>
      </c>
      <c r="J16" s="1">
        <v>5</v>
      </c>
      <c r="K16" s="1" t="s">
        <v>18</v>
      </c>
      <c r="L16" s="18">
        <v>262</v>
      </c>
      <c r="M16" s="18">
        <v>1310</v>
      </c>
      <c r="N16" s="18">
        <v>366.79999999999995</v>
      </c>
      <c r="O16" s="18">
        <v>1833.9999999999998</v>
      </c>
      <c r="P16" s="16">
        <v>513.51999999999987</v>
      </c>
      <c r="Q16" s="17">
        <v>2567.5999999999995</v>
      </c>
    </row>
    <row r="17" spans="1:17" ht="103.5" customHeight="1" x14ac:dyDescent="0.25">
      <c r="A17" s="24" t="s">
        <v>53</v>
      </c>
      <c r="B17" s="2">
        <v>4680191060227</v>
      </c>
      <c r="C17" s="3"/>
      <c r="D17" s="11" t="s">
        <v>44</v>
      </c>
      <c r="E17" s="1" t="s">
        <v>13</v>
      </c>
      <c r="F17" s="1" t="s">
        <v>40</v>
      </c>
      <c r="G17" s="1" t="s">
        <v>30</v>
      </c>
      <c r="H17" s="1" t="s">
        <v>16</v>
      </c>
      <c r="I17" s="1" t="s">
        <v>42</v>
      </c>
      <c r="J17" s="1">
        <v>10</v>
      </c>
      <c r="K17" s="1" t="s">
        <v>18</v>
      </c>
      <c r="L17" s="18">
        <v>203.5</v>
      </c>
      <c r="M17" s="18">
        <v>2035</v>
      </c>
      <c r="N17" s="18">
        <v>284.89999999999998</v>
      </c>
      <c r="O17" s="18">
        <v>2849</v>
      </c>
      <c r="P17" s="16">
        <v>398.86</v>
      </c>
      <c r="Q17" s="17">
        <v>3988.6</v>
      </c>
    </row>
    <row r="18" spans="1:17" ht="78.95" customHeight="1" x14ac:dyDescent="0.25">
      <c r="A18" s="1" t="s">
        <v>43</v>
      </c>
      <c r="B18" s="2">
        <v>4680191060135</v>
      </c>
      <c r="C18" s="3"/>
      <c r="D18" s="11" t="s">
        <v>44</v>
      </c>
      <c r="E18" s="1" t="s">
        <v>13</v>
      </c>
      <c r="F18" s="1" t="s">
        <v>40</v>
      </c>
      <c r="G18" s="1" t="s">
        <v>30</v>
      </c>
      <c r="H18" s="1" t="s">
        <v>16</v>
      </c>
      <c r="I18" s="1" t="s">
        <v>42</v>
      </c>
      <c r="J18" s="1">
        <v>5</v>
      </c>
      <c r="K18" s="1" t="s">
        <v>18</v>
      </c>
      <c r="L18" s="18">
        <v>225</v>
      </c>
      <c r="M18" s="18">
        <v>1125</v>
      </c>
      <c r="N18" s="18">
        <v>315</v>
      </c>
      <c r="O18" s="18">
        <v>1575</v>
      </c>
      <c r="P18" s="16">
        <v>441</v>
      </c>
      <c r="Q18" s="17">
        <v>2205</v>
      </c>
    </row>
    <row r="19" spans="1:17" ht="78.95" customHeight="1" x14ac:dyDescent="0.25">
      <c r="A19" s="1" t="s">
        <v>50</v>
      </c>
      <c r="B19" s="2">
        <v>4680191060180</v>
      </c>
      <c r="C19" s="3"/>
      <c r="D19" s="11" t="s">
        <v>49</v>
      </c>
      <c r="E19" s="1" t="s">
        <v>13</v>
      </c>
      <c r="F19" s="1" t="s">
        <v>40</v>
      </c>
      <c r="G19" s="1" t="s">
        <v>30</v>
      </c>
      <c r="H19" s="4" t="s">
        <v>33</v>
      </c>
      <c r="I19" s="1" t="s">
        <v>42</v>
      </c>
      <c r="J19" s="1">
        <v>5</v>
      </c>
      <c r="K19" s="1" t="s">
        <v>18</v>
      </c>
      <c r="L19" s="18">
        <v>230.4</v>
      </c>
      <c r="M19" s="18">
        <v>1152</v>
      </c>
      <c r="N19" s="18">
        <v>322.56</v>
      </c>
      <c r="O19" s="18">
        <v>1612.8</v>
      </c>
      <c r="P19" s="16">
        <v>451.58399999999995</v>
      </c>
      <c r="Q19" s="17">
        <v>2257.9199999999996</v>
      </c>
    </row>
    <row r="20" spans="1:17" ht="105.7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</sheetData>
  <mergeCells count="7">
    <mergeCell ref="A2:K2"/>
    <mergeCell ref="A20:K20"/>
    <mergeCell ref="P1:Q1"/>
    <mergeCell ref="L1:M1"/>
    <mergeCell ref="N1:O1"/>
    <mergeCell ref="A13:Q13"/>
    <mergeCell ref="A3:Q3"/>
  </mergeCells>
  <phoneticPr fontId="4" type="noConversion"/>
  <pageMargins left="0.7" right="0.7" top="0.75" bottom="0.75" header="0.3" footer="0.3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Щербак В.Ю.</dc:creator>
  <cp:lastModifiedBy>Евгения Бурак</cp:lastModifiedBy>
  <cp:lastPrinted>2023-06-26T13:38:56Z</cp:lastPrinted>
  <dcterms:created xsi:type="dcterms:W3CDTF">2015-06-05T18:19:34Z</dcterms:created>
  <dcterms:modified xsi:type="dcterms:W3CDTF">2024-04-08T15:40:31Z</dcterms:modified>
</cp:coreProperties>
</file>