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480" yWindow="60" windowWidth="18192" windowHeight="11760"/>
  </bookViews>
  <sheets>
    <sheet name="ОБЩИЙ ПРАЙС" sheetId="1" r:id="rId1"/>
  </sheets>
  <definedNames>
    <definedName name="_xlnm.Print_Area" localSheetId="0">'ОБЩИЙ ПРАЙС'!$A$1:$G$124</definedName>
  </definedNames>
  <calcPr calcId="145621"/>
</workbook>
</file>

<file path=xl/calcChain.xml><?xml version="1.0" encoding="utf-8"?>
<calcChain xmlns="http://schemas.openxmlformats.org/spreadsheetml/2006/main">
  <c r="G15" i="1" l="1"/>
  <c r="G130" i="1"/>
  <c r="G129" i="1" l="1"/>
  <c r="G128" i="1"/>
  <c r="G127" i="1"/>
  <c r="G126" i="1"/>
  <c r="G125" i="1"/>
  <c r="G81" i="1" l="1"/>
  <c r="G80" i="1"/>
  <c r="G79" i="1"/>
  <c r="G78" i="1"/>
  <c r="G111" i="1" l="1"/>
  <c r="G110" i="1"/>
  <c r="G109" i="1"/>
  <c r="G108" i="1"/>
  <c r="G106" i="1"/>
  <c r="G103" i="1"/>
  <c r="G104" i="1"/>
  <c r="G73" i="1"/>
  <c r="G72" i="1"/>
  <c r="G71" i="1" l="1"/>
  <c r="G35" i="1" l="1"/>
  <c r="G34" i="1"/>
  <c r="G64" i="1" l="1"/>
  <c r="G63" i="1"/>
  <c r="G66" i="1" l="1"/>
  <c r="G65" i="1"/>
  <c r="G62" i="1"/>
  <c r="G61" i="1"/>
  <c r="G60" i="1"/>
  <c r="G13" i="1" l="1"/>
  <c r="G12" i="1"/>
  <c r="G9" i="1" l="1"/>
  <c r="G120" i="1" l="1"/>
  <c r="G121" i="1"/>
  <c r="G122" i="1"/>
  <c r="G123" i="1"/>
  <c r="G124" i="1"/>
  <c r="G119" i="1"/>
  <c r="G115" i="1"/>
  <c r="G116" i="1"/>
  <c r="G117" i="1"/>
  <c r="G114" i="1"/>
  <c r="G102" i="1"/>
  <c r="G105" i="1"/>
  <c r="G107" i="1"/>
  <c r="G101" i="1"/>
  <c r="G94" i="1"/>
  <c r="G84" i="1"/>
  <c r="G85" i="1"/>
  <c r="G86" i="1"/>
  <c r="G87" i="1"/>
  <c r="G88" i="1"/>
  <c r="G89" i="1"/>
  <c r="G90" i="1"/>
  <c r="G91" i="1"/>
  <c r="G92" i="1"/>
  <c r="G83" i="1"/>
  <c r="G76" i="1"/>
  <c r="G75" i="1"/>
  <c r="G68" i="1"/>
  <c r="G69" i="1"/>
  <c r="G70" i="1"/>
  <c r="G47" i="1"/>
  <c r="G48" i="1"/>
  <c r="G49" i="1"/>
  <c r="G50" i="1"/>
  <c r="G51" i="1"/>
  <c r="G46" i="1"/>
  <c r="G54" i="1"/>
  <c r="G55" i="1"/>
  <c r="G56" i="1"/>
  <c r="G57" i="1"/>
  <c r="G58" i="1"/>
  <c r="G53" i="1"/>
  <c r="G42" i="1"/>
  <c r="G44" i="1" l="1"/>
  <c r="G37" i="1"/>
  <c r="G38" i="1"/>
  <c r="G39" i="1"/>
  <c r="G40" i="1"/>
  <c r="G10" i="1"/>
  <c r="G11" i="1"/>
  <c r="G14" i="1"/>
  <c r="G99" i="1" l="1"/>
  <c r="G98" i="1"/>
  <c r="G97" i="1"/>
  <c r="G96" i="1"/>
  <c r="G95" i="1"/>
</calcChain>
</file>

<file path=xl/sharedStrings.xml><?xml version="1.0" encoding="utf-8"?>
<sst xmlns="http://schemas.openxmlformats.org/spreadsheetml/2006/main" count="143" uniqueCount="126">
  <si>
    <t>Наименование продукции</t>
  </si>
  <si>
    <t>НДС(%)</t>
  </si>
  <si>
    <t xml:space="preserve">КАЛАНЧА </t>
  </si>
  <si>
    <t>Цена за шт. с НДС</t>
  </si>
  <si>
    <t>Ватрушка с творогом</t>
  </si>
  <si>
    <t>Сэндвич курица и бекон</t>
  </si>
  <si>
    <t>Сэндвич индейка и ветчина</t>
  </si>
  <si>
    <t>Сэндвич салями и сыр</t>
  </si>
  <si>
    <t>Сэндвич ветчина и сыр</t>
  </si>
  <si>
    <t>Сэндвич Цезарь</t>
  </si>
  <si>
    <t>Седвич с ветчиной и тайским соусом</t>
  </si>
  <si>
    <t>Ролл с куриной начинкой</t>
  </si>
  <si>
    <t>Торт Морковный, 1,6 кг (12 кус)</t>
  </si>
  <si>
    <t>цена за кус.</t>
  </si>
  <si>
    <t>Бурек с картофелем и грибами, 100 гр (*50 шт)</t>
  </si>
  <si>
    <t>Бурек с ветчиной и сыром, 100 гр (*50 шт)</t>
  </si>
  <si>
    <t>Римская пицца, основа для пиццы</t>
  </si>
  <si>
    <t>Основа для римской пиццы, парбейк, 20*25</t>
  </si>
  <si>
    <t>Основа для римской пиццы, парбейк, 20*30</t>
  </si>
  <si>
    <t>Безе разноцветное</t>
  </si>
  <si>
    <t>Маффин ванильный с изюмом</t>
  </si>
  <si>
    <t>Маффин ванильный с черникой</t>
  </si>
  <si>
    <t>Маффин ванильный с шоколадом</t>
  </si>
  <si>
    <t>Маффин шоколадный с шоколадом</t>
  </si>
  <si>
    <t>Маффин ванильный с черной смородиной</t>
  </si>
  <si>
    <t>Маффин шоколадный с кусочками шоколада</t>
  </si>
  <si>
    <t>Донат с клубничной начинкой</t>
  </si>
  <si>
    <t>Донат с вишневой начинкой</t>
  </si>
  <si>
    <t>Донат с шоколадной начинкой</t>
  </si>
  <si>
    <t>Донат с ванильным кремом</t>
  </si>
  <si>
    <t>Цена за коробку с НДС</t>
  </si>
  <si>
    <t>Кол-во штук в коробке</t>
  </si>
  <si>
    <t>Вес (грамм)</t>
  </si>
  <si>
    <t>Фото</t>
  </si>
  <si>
    <t>Пирожные</t>
  </si>
  <si>
    <t>Торты порционные</t>
  </si>
  <si>
    <t>Донаты</t>
  </si>
  <si>
    <t>Орешки, корзиночки, трубочки, безе</t>
  </si>
  <si>
    <t>Маффины</t>
  </si>
  <si>
    <t>Пирожное «Эклер Шоколадный», 0,72 кг (12 шт)</t>
  </si>
  <si>
    <t>Пирожное «Эклер Рафаэлло», 0,72 кг (12 шт)</t>
  </si>
  <si>
    <t>Торт Медовик, 1,6 кг (12 кус)</t>
  </si>
  <si>
    <t>Торт Наполеон, 1,76 кг (16 кус)</t>
  </si>
  <si>
    <t>Торт Наваджио «Миндаль», 1,76 кг (16 кус)</t>
  </si>
  <si>
    <t xml:space="preserve">Эклер фисташковый, 70 гр </t>
  </si>
  <si>
    <t>Полное собрание удовольствий и вкусов</t>
  </si>
  <si>
    <t>NEW</t>
  </si>
  <si>
    <t>Круасан со сливочным маслом</t>
  </si>
  <si>
    <t>Улитка с корицей мини</t>
  </si>
  <si>
    <t xml:space="preserve">Улитка с корицей </t>
  </si>
  <si>
    <t>Улитка с кремом и изюмом мини</t>
  </si>
  <si>
    <t xml:space="preserve">Улитка с кремом и изюмом </t>
  </si>
  <si>
    <t>Изделия из теста фило</t>
  </si>
  <si>
    <t>Бурек с мясом, 100 гр (*50 шт)</t>
  </si>
  <si>
    <t>Сосиски в тесте</t>
  </si>
  <si>
    <t>Сдобные пирожки</t>
  </si>
  <si>
    <t>Сендвичи (готовые)</t>
  </si>
  <si>
    <t>Бретцель- дог с кунжутом</t>
  </si>
  <si>
    <t>Сосиска в тесте (полностью готовая)</t>
  </si>
  <si>
    <t>Пирожок с вишней, 65 гр.</t>
  </si>
  <si>
    <t>Пирожок с капустой, 65 гр.</t>
  </si>
  <si>
    <t>Пирожок с капустой, 30 гр.</t>
  </si>
  <si>
    <t>Пирожок с картофелем и луком, 65 гр.</t>
  </si>
  <si>
    <t>Пирожок с курицей, 65 гр</t>
  </si>
  <si>
    <t>Пирожок с мясом, 65 гр</t>
  </si>
  <si>
    <t>Пирожок с мясом, 30 гр.</t>
  </si>
  <si>
    <t>Пирожок с яблоком, 65 гр.</t>
  </si>
  <si>
    <t>Пирожок с яблоком, 30 гр.</t>
  </si>
  <si>
    <t>Блинчики</t>
  </si>
  <si>
    <t>Сырники, запеканка</t>
  </si>
  <si>
    <t>Римская пицца «Маргарита», 20*30</t>
  </si>
  <si>
    <t>Римская пицца «Ветчина грибы», 20*30</t>
  </si>
  <si>
    <t>Римская пицца «4 сыра», 20*30</t>
  </si>
  <si>
    <t>Римская пицца «Пеперони», 20*30</t>
  </si>
  <si>
    <t>Cырник оригинальный запеченный без начинки</t>
  </si>
  <si>
    <t>Сырник оригинальный с начинкой «карамель»</t>
  </si>
  <si>
    <t>Сырник оригинальный с начинкой «вишня»</t>
  </si>
  <si>
    <t xml:space="preserve">Блинчики с творогом и вишней, 65 гр </t>
  </si>
  <si>
    <t xml:space="preserve">Блинчики с вишней, 65 гр </t>
  </si>
  <si>
    <t xml:space="preserve">Блинчики с сыром и ветчиной, 65 гр  </t>
  </si>
  <si>
    <t xml:space="preserve">Блинчики с фаршем мясным, 65 гр  </t>
  </si>
  <si>
    <t xml:space="preserve">Блинчики с яблоком, 65 гр  </t>
  </si>
  <si>
    <t>Блинчики с творогом, 65 гр</t>
  </si>
  <si>
    <t>E-mail: balteri@mail.ru, info@peso4nik.ru</t>
  </si>
  <si>
    <t>Тел.: 8-963-712-78-68, 8-499-389-79-86</t>
  </si>
  <si>
    <t>Пирожное «Эклер Ванильный», 0,72 кг (12 шт)</t>
  </si>
  <si>
    <t>Крунат шоколадный с орехами</t>
  </si>
  <si>
    <t>Крунат с соленой карамелью и орехом  пекан</t>
  </si>
  <si>
    <t>Крунат миндальный</t>
  </si>
  <si>
    <t>Крунат лавандовый</t>
  </si>
  <si>
    <t>Крунат Бабл Гам</t>
  </si>
  <si>
    <t>Пирожное «Эклер обсыпной с вареной сгущенкой», 0,72 кг (12 шт)</t>
  </si>
  <si>
    <t>Пирожное «Эклер с сырным кремом», 
0,72 кг (12 шт)</t>
  </si>
  <si>
    <t>Чизкейк Нью-Йорк, 1,5 кг (12 кус)</t>
  </si>
  <si>
    <t>Чизкейк Шоколадный, 1,5 кг (12 кус)</t>
  </si>
  <si>
    <t>Чизкейк Карамельный, 1,5 кг (12 кус)</t>
  </si>
  <si>
    <t>Чизкейк Клубничный, 1,5 кг (12 кус)</t>
  </si>
  <si>
    <t>Торт Фисташковый, 1,6 кг (12 кус)</t>
  </si>
  <si>
    <t>Торт Медовик Шоколадный, 1,6 кг (12 кус)</t>
  </si>
  <si>
    <t>Печенье орешки со сгущенным молоком, (3 шт)</t>
  </si>
  <si>
    <t>Слоеные изделия</t>
  </si>
  <si>
    <t>Слоеные изделия (выпеченные, готовые к употреблению)</t>
  </si>
  <si>
    <t>Торт «Захер», 1,4 кг (12 кус)</t>
  </si>
  <si>
    <t>Крунат малиновый</t>
  </si>
  <si>
    <t>Крунат фисташковый</t>
  </si>
  <si>
    <t>Торт "Манго-Маракуйя", 1,6 кг (12 кус)</t>
  </si>
  <si>
    <t>Торт "Сникерс", 1,6 кг (12 кус)</t>
  </si>
  <si>
    <t>Торт "Милка", 1,6 кг (12 кус)</t>
  </si>
  <si>
    <t>Меренговый рулет Шоколадный</t>
  </si>
  <si>
    <t>Меренговый рулет Малиновый</t>
  </si>
  <si>
    <t>Бурек со шпинатом и сыром, 100 гр (*50 шт)</t>
  </si>
  <si>
    <t>Бурек с курицей и сыром ,100 гр (* 50 шт)</t>
  </si>
  <si>
    <t>Основа для римской пицццы, парбейк, 20*40</t>
  </si>
  <si>
    <t>Основа для римской пиццы ржаной, парб, 20*40</t>
  </si>
  <si>
    <t>Римская пицца "Мясная", 20*30</t>
  </si>
  <si>
    <t>Римская пицца "Груша Горгонзола" 20*30</t>
  </si>
  <si>
    <t>Римская пицца "Мясная" ржаная, 20*30</t>
  </si>
  <si>
    <t>спец!!</t>
  </si>
  <si>
    <t>Блинчики с печенью, 65 гр</t>
  </si>
  <si>
    <t>Блинчики с грибами и соусом Бешамель, 65 гр</t>
  </si>
  <si>
    <t>Блинчики с малиной, 65 гр</t>
  </si>
  <si>
    <t>Блинчики с клубникой, 65 гр</t>
  </si>
  <si>
    <t>Блинчики с брусникой, 65 гр</t>
  </si>
  <si>
    <t xml:space="preserve">Блин без начинки, 62 гр </t>
  </si>
  <si>
    <t>новинка</t>
  </si>
  <si>
    <t>Кольцо творожное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</si>
</sst>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[$-419]General"/>
  </numFmts>
  <fonts count="20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Georgia"/>
      <family val="1"/>
      <charset val="204"/>
    </font>
    <font>
      <sz val="11"/>
      <name val="Georgia"/>
      <family val="1"/>
      <charset val="204"/>
    </font>
    <font>
      <sz val="16"/>
      <color theme="1"/>
      <name val="Brush Script MT"/>
      <family val="4"/>
    </font>
    <font>
      <b/>
      <sz val="28"/>
      <color theme="3" tint="-0.249977111117893"/>
      <name val="Edwardian Script ITC"/>
      <family val="4"/>
    </font>
    <font>
      <sz val="11"/>
      <color theme="3" tint="-0.249977111117893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1"/>
      <color theme="1"/>
      <name val="Georgia"/>
      <family val="1"/>
      <charset val="204"/>
    </font>
    <font>
      <b/>
      <i/>
      <sz val="14"/>
      <color rgb="FF9A2626"/>
      <name val="Georgia"/>
      <family val="1"/>
      <charset val="204"/>
    </font>
    <font>
      <b/>
      <i/>
      <sz val="14"/>
      <color rgb="FFB80000"/>
      <name val="Georgia"/>
      <family val="1"/>
      <charset val="204"/>
    </font>
    <font>
      <b/>
      <i/>
      <sz val="14"/>
      <color rgb="FFC40E0E"/>
      <name val="Georgia"/>
      <family val="1"/>
      <charset val="204"/>
    </font>
    <font>
      <b/>
      <i/>
      <sz val="11"/>
      <color rgb="FFFF0000"/>
      <name val="Calibri"/>
      <family val="2"/>
      <charset val="204"/>
      <scheme val="minor"/>
    </font>
    <font>
      <sz val="14"/>
      <color theme="1"/>
      <name val="Georgia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79D9D"/>
        <bgColor indexed="64"/>
      </patternFill>
    </fill>
    <fill>
      <patternFill patternType="solid">
        <fgColor theme="4" tint="0.79998168889431442"/>
        <bgColor indexed="64"/>
      </patternFill>
    </fill>
  </fills>
  <borders count="5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0" fontId="9" fillId="0" borderId="0"/>
    <xf numFmtId="0" fontId="10" fillId="0" borderId="0"/>
    <xf numFmtId="164" fontId="11" fillId="0" borderId="0" applyBorder="0" applyProtection="0"/>
    <xf numFmtId="0" fontId="12" fillId="0" borderId="0"/>
  </cellStyleXfs>
  <cellXfs count="210">
    <xf numFmtId="0" fontId="0" fillId="0" borderId="0" xfId="0"/>
    <xf numFmtId="0" fontId="4" fillId="0" borderId="0" xfId="0" applyFont="1"/>
    <xf numFmtId="0" fontId="0" fillId="2" borderId="1" xfId="0" applyFont="1" applyFill="1" applyBorder="1" applyAlignment="1">
      <alignment horizontal="center" vertical="center"/>
    </xf>
    <xf numFmtId="9" fontId="0" fillId="2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9" fontId="0" fillId="0" borderId="1" xfId="0" applyNumberFormat="1" applyBorder="1" applyAlignment="1">
      <alignment horizontal="center" vertical="center"/>
    </xf>
    <xf numFmtId="0" fontId="0" fillId="2" borderId="3" xfId="0" applyFont="1" applyFill="1" applyBorder="1"/>
    <xf numFmtId="0" fontId="0" fillId="2" borderId="0" xfId="0" applyFill="1"/>
    <xf numFmtId="0" fontId="0" fillId="2" borderId="0" xfId="0" applyFont="1" applyFill="1"/>
    <xf numFmtId="0" fontId="13" fillId="0" borderId="0" xfId="0" applyFont="1"/>
    <xf numFmtId="0" fontId="0" fillId="0" borderId="0" xfId="0" applyFont="1"/>
    <xf numFmtId="0" fontId="7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Fill="1"/>
    <xf numFmtId="0" fontId="0" fillId="0" borderId="0" xfId="0" applyFill="1" applyAlignment="1">
      <alignment vertical="center"/>
    </xf>
    <xf numFmtId="0" fontId="0" fillId="0" borderId="0" xfId="0" applyFont="1" applyFill="1" applyAlignment="1">
      <alignment vertical="center"/>
    </xf>
    <xf numFmtId="0" fontId="0" fillId="2" borderId="12" xfId="0" applyFont="1" applyFill="1" applyBorder="1" applyAlignment="1">
      <alignment horizontal="center" vertical="center"/>
    </xf>
    <xf numFmtId="9" fontId="0" fillId="2" borderId="13" xfId="0" applyNumberFormat="1" applyFont="1" applyFill="1" applyBorder="1" applyAlignment="1">
      <alignment horizontal="center" vertical="center"/>
    </xf>
    <xf numFmtId="0" fontId="0" fillId="2" borderId="14" xfId="0" applyFont="1" applyFill="1" applyBorder="1" applyAlignment="1">
      <alignment horizontal="center" vertical="center"/>
    </xf>
    <xf numFmtId="0" fontId="0" fillId="2" borderId="16" xfId="0" applyFont="1" applyFill="1" applyBorder="1" applyAlignment="1">
      <alignment horizontal="center" vertical="center"/>
    </xf>
    <xf numFmtId="0" fontId="0" fillId="2" borderId="18" xfId="0" applyFont="1" applyFill="1" applyBorder="1" applyAlignment="1">
      <alignment horizontal="center" vertical="center"/>
    </xf>
    <xf numFmtId="0" fontId="2" fillId="2" borderId="20" xfId="0" applyFont="1" applyFill="1" applyBorder="1" applyAlignment="1">
      <alignment vertical="center"/>
    </xf>
    <xf numFmtId="0" fontId="2" fillId="2" borderId="3" xfId="0" applyFont="1" applyFill="1" applyBorder="1" applyAlignment="1">
      <alignment vertical="center"/>
    </xf>
    <xf numFmtId="0" fontId="2" fillId="2" borderId="3" xfId="0" applyFont="1" applyFill="1" applyBorder="1" applyAlignment="1">
      <alignment horizontal="center" vertical="center"/>
    </xf>
    <xf numFmtId="0" fontId="7" fillId="2" borderId="9" xfId="2" applyFont="1" applyFill="1" applyBorder="1" applyAlignment="1">
      <alignment vertical="center" wrapText="1"/>
    </xf>
    <xf numFmtId="0" fontId="7" fillId="2" borderId="10" xfId="0" applyFont="1" applyFill="1" applyBorder="1" applyAlignment="1">
      <alignment horizontal="center" vertical="center"/>
    </xf>
    <xf numFmtId="0" fontId="7" fillId="2" borderId="15" xfId="0" applyFont="1" applyFill="1" applyBorder="1" applyAlignment="1">
      <alignment horizontal="center" vertical="center"/>
    </xf>
    <xf numFmtId="9" fontId="0" fillId="2" borderId="18" xfId="0" applyNumberFormat="1" applyFont="1" applyFill="1" applyBorder="1" applyAlignment="1">
      <alignment horizontal="center" vertical="center"/>
    </xf>
    <xf numFmtId="0" fontId="13" fillId="0" borderId="3" xfId="0" applyFont="1" applyBorder="1"/>
    <xf numFmtId="0" fontId="13" fillId="0" borderId="21" xfId="0" applyFont="1" applyBorder="1"/>
    <xf numFmtId="0" fontId="0" fillId="0" borderId="12" xfId="0" applyFont="1" applyBorder="1" applyAlignment="1">
      <alignment horizontal="center" vertical="center"/>
    </xf>
    <xf numFmtId="0" fontId="0" fillId="0" borderId="14" xfId="0" applyFont="1" applyBorder="1" applyAlignment="1">
      <alignment horizontal="center" vertical="center"/>
    </xf>
    <xf numFmtId="0" fontId="0" fillId="0" borderId="18" xfId="0" applyFont="1" applyBorder="1" applyAlignment="1">
      <alignment horizontal="center" vertical="center"/>
    </xf>
    <xf numFmtId="0" fontId="0" fillId="0" borderId="19" xfId="0" applyFont="1" applyBorder="1" applyAlignment="1">
      <alignment horizontal="center" vertical="center"/>
    </xf>
    <xf numFmtId="0" fontId="0" fillId="0" borderId="10" xfId="0" applyFont="1" applyBorder="1" applyAlignment="1">
      <alignment horizontal="center" vertical="center"/>
    </xf>
    <xf numFmtId="0" fontId="0" fillId="0" borderId="15" xfId="0" applyFont="1" applyBorder="1" applyAlignment="1">
      <alignment horizontal="center" vertical="center"/>
    </xf>
    <xf numFmtId="0" fontId="0" fillId="0" borderId="17" xfId="0" applyFont="1" applyBorder="1" applyAlignment="1">
      <alignment horizontal="center" vertical="center"/>
    </xf>
    <xf numFmtId="0" fontId="0" fillId="2" borderId="10" xfId="0" applyFont="1" applyFill="1" applyBorder="1" applyAlignment="1">
      <alignment horizontal="center" vertical="center"/>
    </xf>
    <xf numFmtId="9" fontId="0" fillId="2" borderId="12" xfId="0" applyNumberFormat="1" applyFont="1" applyFill="1" applyBorder="1" applyAlignment="1">
      <alignment horizontal="center" vertical="center"/>
    </xf>
    <xf numFmtId="0" fontId="0" fillId="2" borderId="15" xfId="0" applyFont="1" applyFill="1" applyBorder="1" applyAlignment="1">
      <alignment horizontal="center" vertical="center"/>
    </xf>
    <xf numFmtId="0" fontId="0" fillId="2" borderId="17" xfId="0" applyFont="1" applyFill="1" applyBorder="1" applyAlignment="1">
      <alignment horizontal="center" vertical="center"/>
    </xf>
    <xf numFmtId="0" fontId="3" fillId="2" borderId="21" xfId="0" applyFont="1" applyFill="1" applyBorder="1" applyAlignment="1">
      <alignment horizontal="center" vertical="center" wrapText="1"/>
    </xf>
    <xf numFmtId="0" fontId="2" fillId="2" borderId="20" xfId="0" applyFont="1" applyFill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0" fontId="8" fillId="2" borderId="32" xfId="0" applyFont="1" applyFill="1" applyBorder="1" applyAlignment="1">
      <alignment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8" fillId="2" borderId="23" xfId="0" applyFont="1" applyFill="1" applyBorder="1" applyAlignment="1">
      <alignment vertical="center" wrapText="1"/>
    </xf>
    <xf numFmtId="0" fontId="14" fillId="3" borderId="5" xfId="0" applyFont="1" applyFill="1" applyBorder="1" applyAlignment="1">
      <alignment horizontal="center" vertical="center"/>
    </xf>
    <xf numFmtId="0" fontId="14" fillId="3" borderId="7" xfId="0" applyFont="1" applyFill="1" applyBorder="1" applyAlignment="1">
      <alignment horizontal="center" vertical="center" wrapText="1"/>
    </xf>
    <xf numFmtId="0" fontId="14" fillId="3" borderId="5" xfId="0" applyFont="1" applyFill="1" applyBorder="1" applyAlignment="1">
      <alignment horizontal="center" vertical="center" wrapText="1"/>
    </xf>
    <xf numFmtId="0" fontId="14" fillId="3" borderId="7" xfId="0" applyFont="1" applyFill="1" applyBorder="1" applyAlignment="1">
      <alignment horizontal="center" vertical="center"/>
    </xf>
    <xf numFmtId="0" fontId="0" fillId="2" borderId="14" xfId="0" applyNumberFormat="1" applyFont="1" applyFill="1" applyBorder="1" applyAlignment="1">
      <alignment horizontal="center" vertical="center"/>
    </xf>
    <xf numFmtId="0" fontId="0" fillId="2" borderId="19" xfId="0" applyFont="1" applyFill="1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9" fontId="0" fillId="0" borderId="12" xfId="0" applyNumberFormat="1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9" fontId="0" fillId="0" borderId="18" xfId="0" applyNumberFormat="1" applyBorder="1" applyAlignment="1">
      <alignment horizontal="center" vertical="center"/>
    </xf>
    <xf numFmtId="0" fontId="0" fillId="2" borderId="32" xfId="0" applyNumberFormat="1" applyFont="1" applyFill="1" applyBorder="1" applyAlignment="1">
      <alignment vertical="center" wrapText="1"/>
    </xf>
    <xf numFmtId="0" fontId="0" fillId="2" borderId="9" xfId="0" applyNumberFormat="1" applyFont="1" applyFill="1" applyBorder="1" applyAlignment="1">
      <alignment vertical="center" wrapText="1"/>
    </xf>
    <xf numFmtId="0" fontId="0" fillId="0" borderId="20" xfId="0" applyBorder="1" applyAlignment="1"/>
    <xf numFmtId="0" fontId="0" fillId="0" borderId="3" xfId="0" applyBorder="1" applyAlignment="1"/>
    <xf numFmtId="0" fontId="7" fillId="2" borderId="9" xfId="2" applyFont="1" applyFill="1" applyBorder="1" applyAlignment="1">
      <alignment horizontal="left" vertical="center" wrapText="1"/>
    </xf>
    <xf numFmtId="0" fontId="0" fillId="2" borderId="10" xfId="0" applyFill="1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2" borderId="20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3" xfId="0" applyFont="1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0" fillId="2" borderId="16" xfId="0" applyFill="1" applyBorder="1" applyAlignment="1">
      <alignment horizontal="center" vertical="center"/>
    </xf>
    <xf numFmtId="0" fontId="8" fillId="2" borderId="20" xfId="4" applyFont="1" applyFill="1" applyBorder="1" applyAlignment="1">
      <alignment horizontal="left" vertical="center" wrapText="1"/>
    </xf>
    <xf numFmtId="0" fontId="8" fillId="2" borderId="3" xfId="4" applyFont="1" applyFill="1" applyBorder="1" applyAlignment="1">
      <alignment horizontal="left" vertical="center"/>
    </xf>
    <xf numFmtId="0" fontId="8" fillId="2" borderId="21" xfId="4" applyFont="1" applyFill="1" applyBorder="1" applyAlignment="1">
      <alignment horizontal="left" vertical="center"/>
    </xf>
    <xf numFmtId="0" fontId="0" fillId="0" borderId="34" xfId="0" applyBorder="1" applyAlignment="1">
      <alignment horizontal="left" vertical="center"/>
    </xf>
    <xf numFmtId="0" fontId="17" fillId="0" borderId="21" xfId="0" applyFont="1" applyBorder="1" applyAlignment="1">
      <alignment horizontal="center" vertical="center"/>
    </xf>
    <xf numFmtId="0" fontId="0" fillId="2" borderId="9" xfId="0" applyFont="1" applyFill="1" applyBorder="1" applyAlignment="1">
      <alignment horizontal="left" vertical="center"/>
    </xf>
    <xf numFmtId="0" fontId="0" fillId="2" borderId="9" xfId="0" applyFill="1" applyBorder="1" applyAlignment="1">
      <alignment horizontal="left" vertical="center"/>
    </xf>
    <xf numFmtId="0" fontId="0" fillId="0" borderId="16" xfId="0" applyFont="1" applyBorder="1" applyAlignment="1">
      <alignment horizontal="center" vertical="center"/>
    </xf>
    <xf numFmtId="0" fontId="6" fillId="0" borderId="0" xfId="0" applyFont="1" applyAlignment="1">
      <alignment vertical="center"/>
    </xf>
    <xf numFmtId="0" fontId="0" fillId="2" borderId="26" xfId="0" applyFont="1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9" fontId="0" fillId="2" borderId="12" xfId="0" applyNumberFormat="1" applyFill="1" applyBorder="1" applyAlignment="1">
      <alignment horizontal="center" vertical="center"/>
    </xf>
    <xf numFmtId="0" fontId="0" fillId="0" borderId="26" xfId="0" applyBorder="1" applyAlignment="1">
      <alignment horizontal="center"/>
    </xf>
    <xf numFmtId="0" fontId="0" fillId="2" borderId="16" xfId="0" applyNumberFormat="1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" fillId="2" borderId="27" xfId="0" applyFont="1" applyFill="1" applyBorder="1" applyAlignment="1">
      <alignment horizontal="center" vertical="center"/>
    </xf>
    <xf numFmtId="0" fontId="2" fillId="2" borderId="29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7" fillId="2" borderId="29" xfId="0" applyFont="1" applyFill="1" applyBorder="1" applyAlignment="1">
      <alignment horizontal="justify" vertical="center"/>
    </xf>
    <xf numFmtId="0" fontId="2" fillId="0" borderId="43" xfId="0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0" fontId="0" fillId="0" borderId="28" xfId="0" applyFont="1" applyBorder="1" applyAlignment="1">
      <alignment horizontal="left" vertical="center"/>
    </xf>
    <xf numFmtId="0" fontId="0" fillId="0" borderId="45" xfId="0" applyFont="1" applyBorder="1" applyAlignment="1">
      <alignment horizontal="left" vertical="center"/>
    </xf>
    <xf numFmtId="0" fontId="0" fillId="0" borderId="45" xfId="0" applyBorder="1" applyAlignment="1">
      <alignment horizontal="left" vertical="center"/>
    </xf>
    <xf numFmtId="0" fontId="0" fillId="0" borderId="3" xfId="0" applyBorder="1" applyAlignment="1">
      <alignment horizontal="center"/>
    </xf>
    <xf numFmtId="0" fontId="0" fillId="2" borderId="27" xfId="0" applyFont="1" applyFill="1" applyBorder="1" applyAlignment="1">
      <alignment vertical="center"/>
    </xf>
    <xf numFmtId="0" fontId="0" fillId="2" borderId="30" xfId="0" applyFont="1" applyFill="1" applyBorder="1" applyAlignment="1">
      <alignment vertical="center"/>
    </xf>
    <xf numFmtId="0" fontId="0" fillId="0" borderId="16" xfId="0" applyBorder="1" applyAlignment="1">
      <alignment horizontal="center" vertical="center"/>
    </xf>
    <xf numFmtId="0" fontId="0" fillId="0" borderId="27" xfId="0" applyBorder="1" applyAlignment="1">
      <alignment horizontal="left" vertical="center"/>
    </xf>
    <xf numFmtId="0" fontId="0" fillId="0" borderId="29" xfId="0" applyBorder="1" applyAlignment="1">
      <alignment horizontal="left" vertical="center"/>
    </xf>
    <xf numFmtId="0" fontId="0" fillId="0" borderId="30" xfId="0" applyBorder="1" applyAlignment="1">
      <alignment horizontal="left" vertical="center"/>
    </xf>
    <xf numFmtId="0" fontId="0" fillId="0" borderId="46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9" fontId="0" fillId="0" borderId="47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2" borderId="0" xfId="0" applyNumberFormat="1" applyFill="1" applyBorder="1" applyAlignment="1">
      <alignment vertical="center" wrapText="1"/>
    </xf>
    <xf numFmtId="164" fontId="7" fillId="2" borderId="45" xfId="3" applyFont="1" applyFill="1" applyBorder="1" applyAlignment="1">
      <alignment horizontal="left" vertical="center" wrapText="1"/>
    </xf>
    <xf numFmtId="0" fontId="10" fillId="2" borderId="2" xfId="0" applyFont="1" applyFill="1" applyBorder="1" applyAlignment="1">
      <alignment horizontal="left" vertical="center" wrapText="1"/>
    </xf>
    <xf numFmtId="0" fontId="10" fillId="2" borderId="45" xfId="0" applyFont="1" applyFill="1" applyBorder="1" applyAlignment="1">
      <alignment horizontal="left" vertical="center" wrapText="1"/>
    </xf>
    <xf numFmtId="0" fontId="0" fillId="2" borderId="27" xfId="0" applyFont="1" applyFill="1" applyBorder="1" applyAlignment="1">
      <alignment horizontal="left" vertical="center"/>
    </xf>
    <xf numFmtId="0" fontId="8" fillId="2" borderId="22" xfId="0" applyFont="1" applyFill="1" applyBorder="1" applyAlignment="1">
      <alignment vertical="center" wrapText="1"/>
    </xf>
    <xf numFmtId="0" fontId="8" fillId="2" borderId="9" xfId="0" applyFont="1" applyFill="1" applyBorder="1" applyAlignment="1">
      <alignment vertical="center" wrapText="1"/>
    </xf>
    <xf numFmtId="0" fontId="8" fillId="2" borderId="29" xfId="0" applyFont="1" applyFill="1" applyBorder="1" applyAlignment="1">
      <alignment horizontal="left" vertical="center" wrapText="1"/>
    </xf>
    <xf numFmtId="0" fontId="8" fillId="2" borderId="30" xfId="0" applyFont="1" applyFill="1" applyBorder="1" applyAlignment="1">
      <alignment horizontal="left" vertical="center" wrapText="1"/>
    </xf>
    <xf numFmtId="0" fontId="7" fillId="2" borderId="27" xfId="0" applyFont="1" applyFill="1" applyBorder="1" applyAlignment="1">
      <alignment horizontal="justify" vertical="center"/>
    </xf>
    <xf numFmtId="0" fontId="7" fillId="2" borderId="22" xfId="0" applyFont="1" applyFill="1" applyBorder="1" applyAlignment="1">
      <alignment horizontal="justify" vertical="center"/>
    </xf>
    <xf numFmtId="0" fontId="7" fillId="2" borderId="9" xfId="0" applyFont="1" applyFill="1" applyBorder="1" applyAlignment="1">
      <alignment horizontal="justify" vertical="center"/>
    </xf>
    <xf numFmtId="0" fontId="7" fillId="2" borderId="9" xfId="0" applyFont="1" applyFill="1" applyBorder="1" applyAlignment="1">
      <alignment horizontal="justify" vertical="center" wrapText="1"/>
    </xf>
    <xf numFmtId="0" fontId="7" fillId="2" borderId="45" xfId="0" applyFont="1" applyFill="1" applyBorder="1" applyAlignment="1">
      <alignment horizontal="justify" vertical="center"/>
    </xf>
    <xf numFmtId="0" fontId="7" fillId="2" borderId="41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7" fillId="2" borderId="11" xfId="0" applyFont="1" applyFill="1" applyBorder="1" applyAlignment="1">
      <alignment horizontal="center" vertical="center"/>
    </xf>
    <xf numFmtId="0" fontId="7" fillId="2" borderId="27" xfId="2" applyFont="1" applyFill="1" applyBorder="1" applyAlignment="1">
      <alignment vertical="center" wrapText="1"/>
    </xf>
    <xf numFmtId="0" fontId="7" fillId="2" borderId="29" xfId="2" applyFont="1" applyFill="1" applyBorder="1" applyAlignment="1">
      <alignment vertical="center" wrapText="1"/>
    </xf>
    <xf numFmtId="0" fontId="15" fillId="0" borderId="48" xfId="0" applyFont="1" applyFill="1" applyBorder="1" applyAlignment="1">
      <alignment horizontal="center" vertical="center"/>
    </xf>
    <xf numFmtId="0" fontId="7" fillId="2" borderId="48" xfId="0" applyFont="1" applyFill="1" applyBorder="1" applyAlignment="1">
      <alignment horizontal="justify" vertical="center"/>
    </xf>
    <xf numFmtId="0" fontId="7" fillId="2" borderId="46" xfId="0" applyFont="1" applyFill="1" applyBorder="1" applyAlignment="1">
      <alignment horizontal="center" vertical="center"/>
    </xf>
    <xf numFmtId="0" fontId="0" fillId="2" borderId="47" xfId="0" applyFont="1" applyFill="1" applyBorder="1" applyAlignment="1">
      <alignment horizontal="center" vertical="center"/>
    </xf>
    <xf numFmtId="9" fontId="0" fillId="2" borderId="47" xfId="0" applyNumberFormat="1" applyFont="1" applyFill="1" applyBorder="1" applyAlignment="1">
      <alignment horizontal="center" vertical="center"/>
    </xf>
    <xf numFmtId="0" fontId="0" fillId="2" borderId="4" xfId="0" applyFont="1" applyFill="1" applyBorder="1" applyAlignment="1">
      <alignment horizontal="center" vertical="center"/>
    </xf>
    <xf numFmtId="0" fontId="0" fillId="2" borderId="34" xfId="0" applyNumberFormat="1" applyFont="1" applyFill="1" applyBorder="1" applyAlignment="1">
      <alignment vertical="center" wrapText="1"/>
    </xf>
    <xf numFmtId="0" fontId="0" fillId="2" borderId="1" xfId="0" applyFill="1" applyBorder="1"/>
    <xf numFmtId="0" fontId="7" fillId="2" borderId="1" xfId="0" applyFont="1" applyFill="1" applyBorder="1" applyAlignment="1">
      <alignment horizontal="center" vertical="center"/>
    </xf>
    <xf numFmtId="0" fontId="0" fillId="2" borderId="1" xfId="0" applyNumberFormat="1" applyFont="1" applyFill="1" applyBorder="1" applyAlignment="1">
      <alignment vertical="center" wrapText="1"/>
    </xf>
    <xf numFmtId="0" fontId="0" fillId="0" borderId="26" xfId="0" applyBorder="1" applyAlignment="1"/>
    <xf numFmtId="0" fontId="7" fillId="2" borderId="50" xfId="2" applyFont="1" applyFill="1" applyBorder="1" applyAlignment="1">
      <alignment horizontal="left" vertical="center" wrapText="1"/>
    </xf>
    <xf numFmtId="0" fontId="0" fillId="2" borderId="51" xfId="0" applyFill="1" applyBorder="1" applyAlignment="1">
      <alignment horizontal="center" vertical="center"/>
    </xf>
    <xf numFmtId="0" fontId="0" fillId="0" borderId="52" xfId="0" applyBorder="1" applyAlignment="1">
      <alignment horizontal="center" vertical="center"/>
    </xf>
    <xf numFmtId="9" fontId="0" fillId="0" borderId="52" xfId="0" applyNumberFormat="1" applyBorder="1" applyAlignment="1">
      <alignment horizontal="center" vertical="center"/>
    </xf>
    <xf numFmtId="0" fontId="0" fillId="2" borderId="53" xfId="0" applyFont="1" applyFill="1" applyBorder="1" applyAlignment="1">
      <alignment horizontal="center" vertical="center"/>
    </xf>
    <xf numFmtId="0" fontId="16" fillId="0" borderId="2" xfId="0" applyFont="1" applyFill="1" applyBorder="1" applyAlignment="1">
      <alignment horizontal="center" vertical="center"/>
    </xf>
    <xf numFmtId="0" fontId="7" fillId="2" borderId="1" xfId="2" applyFont="1" applyFill="1" applyBorder="1" applyAlignment="1">
      <alignment horizontal="left" vertical="center" wrapText="1"/>
    </xf>
    <xf numFmtId="0" fontId="0" fillId="0" borderId="51" xfId="0" applyBorder="1" applyAlignment="1">
      <alignment horizontal="center" vertical="center"/>
    </xf>
    <xf numFmtId="0" fontId="16" fillId="0" borderId="1" xfId="0" applyFont="1" applyFill="1" applyBorder="1" applyAlignment="1">
      <alignment horizontal="center" vertical="center"/>
    </xf>
    <xf numFmtId="0" fontId="7" fillId="2" borderId="29" xfId="2" applyFont="1" applyFill="1" applyBorder="1" applyAlignment="1">
      <alignment horizontal="left" vertical="center" wrapText="1"/>
    </xf>
    <xf numFmtId="0" fontId="16" fillId="0" borderId="50" xfId="0" applyFont="1" applyFill="1" applyBorder="1" applyAlignment="1">
      <alignment horizontal="center" vertical="center"/>
    </xf>
    <xf numFmtId="0" fontId="7" fillId="4" borderId="54" xfId="2" applyFont="1" applyFill="1" applyBorder="1" applyAlignment="1">
      <alignment horizontal="left" vertical="center" wrapText="1"/>
    </xf>
    <xf numFmtId="0" fontId="0" fillId="4" borderId="51" xfId="0" applyFill="1" applyBorder="1" applyAlignment="1">
      <alignment horizontal="center" vertical="center"/>
    </xf>
    <xf numFmtId="0" fontId="0" fillId="4" borderId="52" xfId="0" applyFill="1" applyBorder="1" applyAlignment="1">
      <alignment horizontal="center" vertical="center"/>
    </xf>
    <xf numFmtId="9" fontId="0" fillId="4" borderId="52" xfId="0" applyNumberFormat="1" applyFill="1" applyBorder="1" applyAlignment="1">
      <alignment horizontal="center" vertical="center"/>
    </xf>
    <xf numFmtId="0" fontId="0" fillId="4" borderId="53" xfId="0" applyFont="1" applyFill="1" applyBorder="1" applyAlignment="1">
      <alignment horizontal="center" vertical="center"/>
    </xf>
    <xf numFmtId="0" fontId="0" fillId="0" borderId="24" xfId="0" applyBorder="1" applyAlignment="1"/>
    <xf numFmtId="0" fontId="7" fillId="2" borderId="48" xfId="2" applyFont="1" applyFill="1" applyBorder="1" applyAlignment="1">
      <alignment vertical="center" wrapText="1"/>
    </xf>
    <xf numFmtId="0" fontId="0" fillId="0" borderId="1" xfId="0" applyBorder="1"/>
    <xf numFmtId="0" fontId="18" fillId="0" borderId="1" xfId="0" applyFont="1" applyBorder="1"/>
    <xf numFmtId="0" fontId="19" fillId="2" borderId="3" xfId="0" applyFont="1" applyFill="1" applyBorder="1" applyAlignment="1">
      <alignment horizontal="center" vertical="center"/>
    </xf>
    <xf numFmtId="0" fontId="7" fillId="2" borderId="17" xfId="0" applyFont="1" applyFill="1" applyBorder="1" applyAlignment="1">
      <alignment horizontal="center" vertical="center"/>
    </xf>
    <xf numFmtId="0" fontId="0" fillId="2" borderId="53" xfId="0" applyNumberFormat="1" applyFont="1" applyFill="1" applyBorder="1" applyAlignment="1">
      <alignment horizontal="center" vertical="center"/>
    </xf>
    <xf numFmtId="0" fontId="0" fillId="2" borderId="1" xfId="0" applyNumberFormat="1" applyFont="1" applyFill="1" applyBorder="1" applyAlignment="1">
      <alignment horizontal="center" vertical="center"/>
    </xf>
    <xf numFmtId="0" fontId="2" fillId="2" borderId="26" xfId="0" applyFont="1" applyFill="1" applyBorder="1" applyAlignment="1">
      <alignment horizontal="center" vertical="center"/>
    </xf>
    <xf numFmtId="0" fontId="0" fillId="2" borderId="54" xfId="0" applyFont="1" applyFill="1" applyBorder="1" applyAlignment="1">
      <alignment horizontal="left" vertical="center"/>
    </xf>
    <xf numFmtId="0" fontId="7" fillId="2" borderId="51" xfId="0" applyFont="1" applyFill="1" applyBorder="1" applyAlignment="1">
      <alignment horizontal="center" vertical="center"/>
    </xf>
    <xf numFmtId="0" fontId="0" fillId="2" borderId="52" xfId="0" applyFont="1" applyFill="1" applyBorder="1" applyAlignment="1">
      <alignment horizontal="center" vertical="center"/>
    </xf>
    <xf numFmtId="9" fontId="0" fillId="2" borderId="52" xfId="0" applyNumberFormat="1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15" fillId="0" borderId="36" xfId="0" applyFont="1" applyFill="1" applyBorder="1" applyAlignment="1">
      <alignment horizontal="center" vertical="center"/>
    </xf>
    <xf numFmtId="0" fontId="16" fillId="0" borderId="39" xfId="0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16" fillId="0" borderId="44" xfId="0" applyFont="1" applyFill="1" applyBorder="1" applyAlignment="1">
      <alignment horizontal="center" vertical="center"/>
    </xf>
    <xf numFmtId="0" fontId="2" fillId="0" borderId="25" xfId="0" applyFont="1" applyBorder="1" applyAlignment="1">
      <alignment horizontal="center" vertical="center"/>
    </xf>
    <xf numFmtId="0" fontId="2" fillId="0" borderId="49" xfId="0" applyFont="1" applyBorder="1" applyAlignment="1">
      <alignment horizontal="center" vertical="center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15" fillId="0" borderId="8" xfId="0" applyFont="1" applyFill="1" applyBorder="1" applyAlignment="1">
      <alignment horizontal="center" vertical="center"/>
    </xf>
    <xf numFmtId="0" fontId="0" fillId="0" borderId="20" xfId="0" applyBorder="1" applyAlignment="1">
      <alignment horizontal="center"/>
    </xf>
    <xf numFmtId="0" fontId="5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15" fillId="0" borderId="0" xfId="0" applyFont="1" applyFill="1" applyBorder="1" applyAlignment="1">
      <alignment horizontal="center" vertical="center"/>
    </xf>
    <xf numFmtId="0" fontId="15" fillId="0" borderId="44" xfId="0" applyFont="1" applyFill="1" applyBorder="1" applyAlignment="1">
      <alignment horizontal="center" vertical="center"/>
    </xf>
    <xf numFmtId="0" fontId="2" fillId="2" borderId="29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15" fillId="0" borderId="38" xfId="0" applyFont="1" applyFill="1" applyBorder="1" applyAlignment="1">
      <alignment horizontal="center" vertical="center"/>
    </xf>
    <xf numFmtId="0" fontId="15" fillId="0" borderId="39" xfId="0" applyFont="1" applyFill="1" applyBorder="1" applyAlignment="1">
      <alignment horizontal="center" vertical="center"/>
    </xf>
    <xf numFmtId="0" fontId="15" fillId="0" borderId="4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42" xfId="0" applyFont="1" applyFill="1" applyBorder="1" applyAlignment="1">
      <alignment horizontal="center" vertical="center"/>
    </xf>
    <xf numFmtId="0" fontId="15" fillId="0" borderId="6" xfId="0" applyFont="1" applyFill="1" applyBorder="1" applyAlignment="1">
      <alignment horizontal="center" vertical="center" wrapText="1"/>
    </xf>
    <xf numFmtId="0" fontId="15" fillId="0" borderId="7" xfId="0" applyFont="1" applyFill="1" applyBorder="1" applyAlignment="1">
      <alignment horizontal="center" vertical="center" wrapText="1"/>
    </xf>
    <xf numFmtId="0" fontId="15" fillId="0" borderId="37" xfId="0" applyFont="1" applyFill="1" applyBorder="1" applyAlignment="1">
      <alignment horizontal="center" vertical="center" wrapText="1"/>
    </xf>
    <xf numFmtId="0" fontId="15" fillId="0" borderId="38" xfId="0" applyFont="1" applyFill="1" applyBorder="1" applyAlignment="1">
      <alignment horizontal="center" vertical="center" wrapText="1"/>
    </xf>
    <xf numFmtId="0" fontId="0" fillId="0" borderId="35" xfId="0" applyBorder="1" applyAlignment="1">
      <alignment horizontal="center"/>
    </xf>
    <xf numFmtId="0" fontId="0" fillId="0" borderId="31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2" borderId="35" xfId="0" applyFont="1" applyFill="1" applyBorder="1" applyAlignment="1">
      <alignment horizontal="center" vertical="center"/>
    </xf>
    <xf numFmtId="0" fontId="0" fillId="2" borderId="26" xfId="0" applyFont="1" applyFill="1" applyBorder="1" applyAlignment="1">
      <alignment horizontal="center" vertical="center"/>
    </xf>
    <xf numFmtId="0" fontId="0" fillId="0" borderId="24" xfId="0" applyBorder="1" applyAlignment="1">
      <alignment horizontal="center"/>
    </xf>
    <xf numFmtId="0" fontId="0" fillId="0" borderId="26" xfId="0" applyBorder="1" applyAlignment="1">
      <alignment horizontal="center"/>
    </xf>
    <xf numFmtId="0" fontId="16" fillId="0" borderId="7" xfId="0" applyFont="1" applyFill="1" applyBorder="1" applyAlignment="1">
      <alignment horizontal="center" vertical="center"/>
    </xf>
    <xf numFmtId="0" fontId="16" fillId="0" borderId="40" xfId="0" applyFont="1" applyFill="1" applyBorder="1" applyAlignment="1">
      <alignment horizontal="center" vertical="center"/>
    </xf>
  </cellXfs>
  <cellStyles count="5">
    <cellStyle name="0,0_x000d__x000a_NA_x000d__x000a_" xfId="1"/>
    <cellStyle name="Excel Built-in Normal" xfId="3"/>
    <cellStyle name="Обычный" xfId="0" builtinId="0"/>
    <cellStyle name="Обычный 2" xfId="4"/>
    <cellStyle name="Обычный 25" xfId="2"/>
  </cellStyles>
  <dxfs count="0"/>
  <tableStyles count="0" defaultTableStyle="TableStyleMedium2" defaultPivotStyle="PivotStyleLight16"/>
  <colors>
    <mruColors>
      <color rgb="FF9A2626"/>
      <color rgb="FFC40E0E"/>
      <color rgb="FFB80000"/>
      <color rgb="FFE79D9D"/>
      <color rgb="FFDC2424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jp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213105</xdr:colOff>
      <xdr:row>45</xdr:row>
      <xdr:rowOff>37140</xdr:rowOff>
    </xdr:from>
    <xdr:to>
      <xdr:col>0</xdr:col>
      <xdr:colOff>772886</xdr:colOff>
      <xdr:row>45</xdr:row>
      <xdr:rowOff>534972</xdr:rowOff>
    </xdr:to>
    <xdr:pic>
      <xdr:nvPicPr>
        <xdr:cNvPr id="16" name="Рисунок 15" descr="Вырезка экрана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3105" y="21079226"/>
          <a:ext cx="559781" cy="497832"/>
        </a:xfrm>
        <a:prstGeom prst="rect">
          <a:avLst/>
        </a:prstGeom>
      </xdr:spPr>
    </xdr:pic>
    <xdr:clientData/>
  </xdr:twoCellAnchor>
  <xdr:twoCellAnchor editAs="oneCell">
    <xdr:from>
      <xdr:col>0</xdr:col>
      <xdr:colOff>246290</xdr:colOff>
      <xdr:row>47</xdr:row>
      <xdr:rowOff>58196</xdr:rowOff>
    </xdr:from>
    <xdr:to>
      <xdr:col>0</xdr:col>
      <xdr:colOff>778474</xdr:colOff>
      <xdr:row>47</xdr:row>
      <xdr:rowOff>538843</xdr:rowOff>
    </xdr:to>
    <xdr:pic>
      <xdr:nvPicPr>
        <xdr:cNvPr id="17" name="Рисунок 16" descr="Вырезка экрана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290" y="22243282"/>
          <a:ext cx="532184" cy="480647"/>
        </a:xfrm>
        <a:prstGeom prst="rect">
          <a:avLst/>
        </a:prstGeom>
      </xdr:spPr>
    </xdr:pic>
    <xdr:clientData/>
  </xdr:twoCellAnchor>
  <xdr:twoCellAnchor>
    <xdr:from>
      <xdr:col>0</xdr:col>
      <xdr:colOff>40048</xdr:colOff>
      <xdr:row>23</xdr:row>
      <xdr:rowOff>164279</xdr:rowOff>
    </xdr:from>
    <xdr:to>
      <xdr:col>0</xdr:col>
      <xdr:colOff>892660</xdr:colOff>
      <xdr:row>24</xdr:row>
      <xdr:rowOff>310898</xdr:rowOff>
    </xdr:to>
    <xdr:pic>
      <xdr:nvPicPr>
        <xdr:cNvPr id="33" name="Рисунок 32" title="Resim ekleniyor...">
          <a:extLst>
            <a:ext uri="{FF2B5EF4-FFF2-40B4-BE49-F238E27FC236}">
              <a16:creationId xmlns:a16="http://schemas.microsoft.com/office/drawing/2014/main" xmlns="" id="{F699278F-D0F9-4D43-810E-88AA0252CA69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39" r="7397"/>
        <a:stretch/>
      </xdr:blipFill>
      <xdr:spPr>
        <a:xfrm>
          <a:off x="40048" y="9263455"/>
          <a:ext cx="852612" cy="496243"/>
        </a:xfrm>
        <a:prstGeom prst="rect">
          <a:avLst/>
        </a:prstGeom>
      </xdr:spPr>
    </xdr:pic>
    <xdr:clientData/>
  </xdr:twoCellAnchor>
  <xdr:twoCellAnchor>
    <xdr:from>
      <xdr:col>0</xdr:col>
      <xdr:colOff>53341</xdr:colOff>
      <xdr:row>22</xdr:row>
      <xdr:rowOff>60960</xdr:rowOff>
    </xdr:from>
    <xdr:to>
      <xdr:col>0</xdr:col>
      <xdr:colOff>906781</xdr:colOff>
      <xdr:row>22</xdr:row>
      <xdr:rowOff>564777</xdr:rowOff>
    </xdr:to>
    <xdr:pic>
      <xdr:nvPicPr>
        <xdr:cNvPr id="34" name="Рисунок 33" title="Resim ekleniyor...">
          <a:extLst>
            <a:ext uri="{FF2B5EF4-FFF2-40B4-BE49-F238E27FC236}">
              <a16:creationId xmlns:a16="http://schemas.microsoft.com/office/drawing/2014/main" xmlns="" id="{9831BB87-2205-4A20-83E9-89BEBE4A4886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1" y="10110395"/>
          <a:ext cx="853440" cy="503817"/>
        </a:xfrm>
        <a:prstGeom prst="rect">
          <a:avLst/>
        </a:prstGeom>
      </xdr:spPr>
    </xdr:pic>
    <xdr:clientData/>
  </xdr:twoCellAnchor>
  <xdr:twoCellAnchor editAs="oneCell">
    <xdr:from>
      <xdr:col>0</xdr:col>
      <xdr:colOff>237585</xdr:colOff>
      <xdr:row>11</xdr:row>
      <xdr:rowOff>33957</xdr:rowOff>
    </xdr:from>
    <xdr:to>
      <xdr:col>0</xdr:col>
      <xdr:colOff>704850</xdr:colOff>
      <xdr:row>11</xdr:row>
      <xdr:rowOff>319821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829" b="20821"/>
        <a:stretch/>
      </xdr:blipFill>
      <xdr:spPr>
        <a:xfrm>
          <a:off x="237585" y="3705845"/>
          <a:ext cx="467265" cy="285864"/>
        </a:xfrm>
        <a:prstGeom prst="rect">
          <a:avLst/>
        </a:prstGeom>
      </xdr:spPr>
    </xdr:pic>
    <xdr:clientData/>
  </xdr:twoCellAnchor>
  <xdr:twoCellAnchor editAs="oneCell">
    <xdr:from>
      <xdr:col>0</xdr:col>
      <xdr:colOff>218757</xdr:colOff>
      <xdr:row>9</xdr:row>
      <xdr:rowOff>33132</xdr:rowOff>
    </xdr:from>
    <xdr:to>
      <xdr:col>0</xdr:col>
      <xdr:colOff>738188</xdr:colOff>
      <xdr:row>9</xdr:row>
      <xdr:rowOff>326322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92" b="17098"/>
        <a:stretch/>
      </xdr:blipFill>
      <xdr:spPr>
        <a:xfrm>
          <a:off x="218757" y="3000170"/>
          <a:ext cx="519431" cy="293190"/>
        </a:xfrm>
        <a:prstGeom prst="rect">
          <a:avLst/>
        </a:prstGeom>
      </xdr:spPr>
    </xdr:pic>
    <xdr:clientData/>
  </xdr:twoCellAnchor>
  <xdr:twoCellAnchor editAs="oneCell">
    <xdr:from>
      <xdr:col>0</xdr:col>
      <xdr:colOff>218532</xdr:colOff>
      <xdr:row>8</xdr:row>
      <xdr:rowOff>31530</xdr:rowOff>
    </xdr:from>
    <xdr:to>
      <xdr:col>0</xdr:col>
      <xdr:colOff>714376</xdr:colOff>
      <xdr:row>8</xdr:row>
      <xdr:rowOff>333108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701" b="20066"/>
        <a:stretch/>
      </xdr:blipFill>
      <xdr:spPr>
        <a:xfrm>
          <a:off x="218532" y="2646143"/>
          <a:ext cx="495844" cy="301578"/>
        </a:xfrm>
        <a:prstGeom prst="rect">
          <a:avLst/>
        </a:prstGeom>
      </xdr:spPr>
    </xdr:pic>
    <xdr:clientData/>
  </xdr:twoCellAnchor>
  <xdr:twoCellAnchor editAs="oneCell">
    <xdr:from>
      <xdr:col>0</xdr:col>
      <xdr:colOff>271363</xdr:colOff>
      <xdr:row>13</xdr:row>
      <xdr:rowOff>33130</xdr:rowOff>
    </xdr:from>
    <xdr:to>
      <xdr:col>0</xdr:col>
      <xdr:colOff>695325</xdr:colOff>
      <xdr:row>13</xdr:row>
      <xdr:rowOff>329174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" t="13806" r="-208" b="13709"/>
        <a:stretch/>
      </xdr:blipFill>
      <xdr:spPr>
        <a:xfrm>
          <a:off x="271363" y="4409868"/>
          <a:ext cx="423962" cy="29604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66260</xdr:colOff>
      <xdr:row>18</xdr:row>
      <xdr:rowOff>54195</xdr:rowOff>
    </xdr:from>
    <xdr:to>
      <xdr:col>0</xdr:col>
      <xdr:colOff>915057</xdr:colOff>
      <xdr:row>18</xdr:row>
      <xdr:rowOff>541311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280" b="23505"/>
        <a:stretch/>
      </xdr:blipFill>
      <xdr:spPr>
        <a:xfrm>
          <a:off x="66260" y="6812804"/>
          <a:ext cx="848797" cy="487116"/>
        </a:xfrm>
        <a:prstGeom prst="rect">
          <a:avLst/>
        </a:prstGeom>
      </xdr:spPr>
    </xdr:pic>
    <xdr:clientData/>
  </xdr:twoCellAnchor>
  <xdr:twoCellAnchor editAs="oneCell">
    <xdr:from>
      <xdr:col>0</xdr:col>
      <xdr:colOff>74543</xdr:colOff>
      <xdr:row>20</xdr:row>
      <xdr:rowOff>94923</xdr:rowOff>
    </xdr:from>
    <xdr:to>
      <xdr:col>0</xdr:col>
      <xdr:colOff>906517</xdr:colOff>
      <xdr:row>20</xdr:row>
      <xdr:rowOff>531702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601" b="25269"/>
        <a:stretch/>
      </xdr:blipFill>
      <xdr:spPr>
        <a:xfrm>
          <a:off x="74543" y="8112488"/>
          <a:ext cx="831974" cy="436779"/>
        </a:xfrm>
        <a:prstGeom prst="rect">
          <a:avLst/>
        </a:prstGeom>
      </xdr:spPr>
    </xdr:pic>
    <xdr:clientData/>
  </xdr:twoCellAnchor>
  <xdr:twoCellAnchor editAs="oneCell">
    <xdr:from>
      <xdr:col>0</xdr:col>
      <xdr:colOff>74543</xdr:colOff>
      <xdr:row>19</xdr:row>
      <xdr:rowOff>69958</xdr:rowOff>
    </xdr:from>
    <xdr:to>
      <xdr:col>0</xdr:col>
      <xdr:colOff>903315</xdr:colOff>
      <xdr:row>19</xdr:row>
      <xdr:rowOff>551793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140" b="23535"/>
        <a:stretch/>
      </xdr:blipFill>
      <xdr:spPr>
        <a:xfrm>
          <a:off x="74543" y="7458045"/>
          <a:ext cx="828772" cy="481835"/>
        </a:xfrm>
        <a:prstGeom prst="rect">
          <a:avLst/>
        </a:prstGeom>
      </xdr:spPr>
    </xdr:pic>
    <xdr:clientData/>
  </xdr:twoCellAnchor>
  <xdr:twoCellAnchor editAs="oneCell">
    <xdr:from>
      <xdr:col>0</xdr:col>
      <xdr:colOff>66261</xdr:colOff>
      <xdr:row>21</xdr:row>
      <xdr:rowOff>81455</xdr:rowOff>
    </xdr:from>
    <xdr:to>
      <xdr:col>0</xdr:col>
      <xdr:colOff>905547</xdr:colOff>
      <xdr:row>21</xdr:row>
      <xdr:rowOff>584638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46" b="22325"/>
        <a:stretch/>
      </xdr:blipFill>
      <xdr:spPr>
        <a:xfrm>
          <a:off x="66261" y="8728498"/>
          <a:ext cx="839286" cy="503183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179294</xdr:colOff>
      <xdr:row>36</xdr:row>
      <xdr:rowOff>44823</xdr:rowOff>
    </xdr:from>
    <xdr:to>
      <xdr:col>0</xdr:col>
      <xdr:colOff>784412</xdr:colOff>
      <xdr:row>36</xdr:row>
      <xdr:rowOff>583407</xdr:rowOff>
    </xdr:to>
    <xdr:pic>
      <xdr:nvPicPr>
        <xdr:cNvPr id="4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79294" y="13647714"/>
          <a:ext cx="605118" cy="538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193302</xdr:colOff>
      <xdr:row>37</xdr:row>
      <xdr:rowOff>37928</xdr:rowOff>
    </xdr:from>
    <xdr:to>
      <xdr:col>0</xdr:col>
      <xdr:colOff>791766</xdr:colOff>
      <xdr:row>37</xdr:row>
      <xdr:rowOff>589359</xdr:rowOff>
    </xdr:to>
    <xdr:pic>
      <xdr:nvPicPr>
        <xdr:cNvPr id="4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93302" y="14271850"/>
          <a:ext cx="598464" cy="5514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205154</xdr:colOff>
      <xdr:row>38</xdr:row>
      <xdr:rowOff>59531</xdr:rowOff>
    </xdr:from>
    <xdr:to>
      <xdr:col>0</xdr:col>
      <xdr:colOff>814552</xdr:colOff>
      <xdr:row>38</xdr:row>
      <xdr:rowOff>603394</xdr:rowOff>
    </xdr:to>
    <xdr:pic>
      <xdr:nvPicPr>
        <xdr:cNvPr id="45" name="Picture 9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/>
        <a:srcRect t="6587"/>
        <a:stretch/>
      </xdr:blipFill>
      <xdr:spPr bwMode="auto">
        <a:xfrm>
          <a:off x="205154" y="14924484"/>
          <a:ext cx="609398" cy="5438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200025</xdr:colOff>
      <xdr:row>39</xdr:row>
      <xdr:rowOff>65485</xdr:rowOff>
    </xdr:from>
    <xdr:to>
      <xdr:col>0</xdr:col>
      <xdr:colOff>816429</xdr:colOff>
      <xdr:row>39</xdr:row>
      <xdr:rowOff>601266</xdr:rowOff>
    </xdr:to>
    <xdr:pic>
      <xdr:nvPicPr>
        <xdr:cNvPr id="47" name="Picture 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t="5861" b="-1"/>
        <a:stretch/>
      </xdr:blipFill>
      <xdr:spPr bwMode="auto">
        <a:xfrm>
          <a:off x="200025" y="15561469"/>
          <a:ext cx="616404" cy="5357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207869</xdr:colOff>
      <xdr:row>41</xdr:row>
      <xdr:rowOff>45430</xdr:rowOff>
    </xdr:from>
    <xdr:to>
      <xdr:col>0</xdr:col>
      <xdr:colOff>750094</xdr:colOff>
      <xdr:row>41</xdr:row>
      <xdr:rowOff>593453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869" y="18827539"/>
          <a:ext cx="542225" cy="548023"/>
        </a:xfrm>
        <a:prstGeom prst="rect">
          <a:avLst/>
        </a:prstGeom>
      </xdr:spPr>
    </xdr:pic>
    <xdr:clientData/>
  </xdr:twoCellAnchor>
  <xdr:twoCellAnchor editAs="oneCell">
    <xdr:from>
      <xdr:col>0</xdr:col>
      <xdr:colOff>140746</xdr:colOff>
      <xdr:row>43</xdr:row>
      <xdr:rowOff>38101</xdr:rowOff>
    </xdr:from>
    <xdr:to>
      <xdr:col>0</xdr:col>
      <xdr:colOff>825186</xdr:colOff>
      <xdr:row>43</xdr:row>
      <xdr:rowOff>345281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048" b="25449"/>
        <a:stretch/>
      </xdr:blipFill>
      <xdr:spPr>
        <a:xfrm>
          <a:off x="140746" y="19170927"/>
          <a:ext cx="684440" cy="307180"/>
        </a:xfrm>
        <a:prstGeom prst="rect">
          <a:avLst/>
        </a:prstGeom>
      </xdr:spPr>
    </xdr:pic>
    <xdr:clientData/>
  </xdr:twoCellAnchor>
  <xdr:twoCellAnchor editAs="oneCell">
    <xdr:from>
      <xdr:col>0</xdr:col>
      <xdr:colOff>212914</xdr:colOff>
      <xdr:row>50</xdr:row>
      <xdr:rowOff>44751</xdr:rowOff>
    </xdr:from>
    <xdr:to>
      <xdr:col>0</xdr:col>
      <xdr:colOff>745671</xdr:colOff>
      <xdr:row>50</xdr:row>
      <xdr:rowOff>537235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79" t="31310" r="24338" b="31841"/>
        <a:stretch/>
      </xdr:blipFill>
      <xdr:spPr>
        <a:xfrm>
          <a:off x="212914" y="23944337"/>
          <a:ext cx="532757" cy="492484"/>
        </a:xfrm>
        <a:prstGeom prst="rect">
          <a:avLst/>
        </a:prstGeom>
      </xdr:spPr>
    </xdr:pic>
    <xdr:clientData/>
  </xdr:twoCellAnchor>
  <xdr:twoCellAnchor editAs="oneCell">
    <xdr:from>
      <xdr:col>0</xdr:col>
      <xdr:colOff>232453</xdr:colOff>
      <xdr:row>48</xdr:row>
      <xdr:rowOff>43422</xdr:rowOff>
    </xdr:from>
    <xdr:to>
      <xdr:col>0</xdr:col>
      <xdr:colOff>685481</xdr:colOff>
      <xdr:row>48</xdr:row>
      <xdr:rowOff>533399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85" t="27514" r="22653" b="15713"/>
        <a:stretch/>
      </xdr:blipFill>
      <xdr:spPr>
        <a:xfrm>
          <a:off x="232453" y="22800008"/>
          <a:ext cx="453028" cy="489977"/>
        </a:xfrm>
        <a:prstGeom prst="rect">
          <a:avLst/>
        </a:prstGeom>
      </xdr:spPr>
    </xdr:pic>
    <xdr:clientData/>
  </xdr:twoCellAnchor>
  <xdr:twoCellAnchor editAs="oneCell">
    <xdr:from>
      <xdr:col>0</xdr:col>
      <xdr:colOff>207309</xdr:colOff>
      <xdr:row>49</xdr:row>
      <xdr:rowOff>29738</xdr:rowOff>
    </xdr:from>
    <xdr:to>
      <xdr:col>0</xdr:col>
      <xdr:colOff>740229</xdr:colOff>
      <xdr:row>49</xdr:row>
      <xdr:rowOff>549987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49" t="6996" r="5314" b="7058"/>
        <a:stretch/>
      </xdr:blipFill>
      <xdr:spPr>
        <a:xfrm>
          <a:off x="207309" y="23357824"/>
          <a:ext cx="532920" cy="520249"/>
        </a:xfrm>
        <a:prstGeom prst="rect">
          <a:avLst/>
        </a:prstGeom>
      </xdr:spPr>
    </xdr:pic>
    <xdr:clientData/>
  </xdr:twoCellAnchor>
  <xdr:twoCellAnchor editAs="oneCell">
    <xdr:from>
      <xdr:col>0</xdr:col>
      <xdr:colOff>288792</xdr:colOff>
      <xdr:row>46</xdr:row>
      <xdr:rowOff>50908</xdr:rowOff>
    </xdr:from>
    <xdr:to>
      <xdr:col>0</xdr:col>
      <xdr:colOff>756558</xdr:colOff>
      <xdr:row>46</xdr:row>
      <xdr:rowOff>541005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56" t="27046" r="21338" b="12949"/>
        <a:stretch/>
      </xdr:blipFill>
      <xdr:spPr>
        <a:xfrm>
          <a:off x="288792" y="21664494"/>
          <a:ext cx="467766" cy="490097"/>
        </a:xfrm>
        <a:prstGeom prst="rect">
          <a:avLst/>
        </a:prstGeom>
      </xdr:spPr>
    </xdr:pic>
    <xdr:clientData/>
  </xdr:twoCellAnchor>
  <xdr:twoCellAnchor editAs="oneCell">
    <xdr:from>
      <xdr:col>1</xdr:col>
      <xdr:colOff>403412</xdr:colOff>
      <xdr:row>0</xdr:row>
      <xdr:rowOff>0</xdr:rowOff>
    </xdr:from>
    <xdr:to>
      <xdr:col>1</xdr:col>
      <xdr:colOff>1815915</xdr:colOff>
      <xdr:row>5</xdr:row>
      <xdr:rowOff>34738</xdr:rowOff>
    </xdr:to>
    <xdr:pic>
      <xdr:nvPicPr>
        <xdr:cNvPr id="44" name="Рисунок 43" descr="C:\Users\User\Desktop\ЛОГОТИПЫ-бренды\Логотип Песочница без подписи.png"/>
        <xdr:cNvPicPr/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389530" y="0"/>
          <a:ext cx="1412503" cy="14242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14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15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16" name="Рисунок 815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17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18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19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20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21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22" name="Рисунок 821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23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24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25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26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27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28" name="Рисунок 827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29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30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31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32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33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34" name="Рисунок 833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35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351529</xdr:rowOff>
    </xdr:to>
    <xdr:pic>
      <xdr:nvPicPr>
        <xdr:cNvPr id="836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9525</xdr:colOff>
      <xdr:row>51</xdr:row>
      <xdr:rowOff>349624</xdr:rowOff>
    </xdr:to>
    <xdr:pic>
      <xdr:nvPicPr>
        <xdr:cNvPr id="837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828675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239434</xdr:colOff>
      <xdr:row>74</xdr:row>
      <xdr:rowOff>57977</xdr:rowOff>
    </xdr:from>
    <xdr:to>
      <xdr:col>0</xdr:col>
      <xdr:colOff>660123</xdr:colOff>
      <xdr:row>74</xdr:row>
      <xdr:rowOff>317596</xdr:rowOff>
    </xdr:to>
    <xdr:pic>
      <xdr:nvPicPr>
        <xdr:cNvPr id="867" name="Рисунок 866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15" r="2393" b="18397"/>
        <a:stretch/>
      </xdr:blipFill>
      <xdr:spPr>
        <a:xfrm flipH="1">
          <a:off x="239434" y="32401564"/>
          <a:ext cx="420689" cy="259619"/>
        </a:xfrm>
        <a:prstGeom prst="rect">
          <a:avLst/>
        </a:prstGeom>
      </xdr:spPr>
    </xdr:pic>
    <xdr:clientData/>
  </xdr:twoCellAnchor>
  <xdr:twoCellAnchor editAs="oneCell">
    <xdr:from>
      <xdr:col>0</xdr:col>
      <xdr:colOff>274864</xdr:colOff>
      <xdr:row>95</xdr:row>
      <xdr:rowOff>35105</xdr:rowOff>
    </xdr:from>
    <xdr:to>
      <xdr:col>0</xdr:col>
      <xdr:colOff>699045</xdr:colOff>
      <xdr:row>95</xdr:row>
      <xdr:rowOff>518948</xdr:rowOff>
    </xdr:to>
    <xdr:pic>
      <xdr:nvPicPr>
        <xdr:cNvPr id="868" name="Picture 3" descr="\\10.0.0.253\User\ОТДЕЛ МАРКЕТИНГА\Фото для Сайта ВИТОНИКА\продукция в газомодифицированной среде\продукция в газомодифицированной среде\Сендвич салями бол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62" r="21318"/>
        <a:stretch/>
      </xdr:blipFill>
      <xdr:spPr bwMode="auto">
        <a:xfrm>
          <a:off x="274864" y="44671226"/>
          <a:ext cx="424181" cy="483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278242</xdr:colOff>
      <xdr:row>93</xdr:row>
      <xdr:rowOff>37828</xdr:rowOff>
    </xdr:from>
    <xdr:to>
      <xdr:col>0</xdr:col>
      <xdr:colOff>693094</xdr:colOff>
      <xdr:row>93</xdr:row>
      <xdr:rowOff>505811</xdr:rowOff>
    </xdr:to>
    <xdr:pic>
      <xdr:nvPicPr>
        <xdr:cNvPr id="869" name="Picture 2" descr="\\10.0.0.253\User\ОТДЕЛ МАРКЕТИНГА\Фото для Сайта ВИТОНИКА\продукция в газомодифицированной среде\продукция в газомодифицированной среде\сендвич курица бол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74" r="21009"/>
        <a:stretch/>
      </xdr:blipFill>
      <xdr:spPr bwMode="auto">
        <a:xfrm>
          <a:off x="278242" y="43583500"/>
          <a:ext cx="414852" cy="467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290444</xdr:colOff>
      <xdr:row>94</xdr:row>
      <xdr:rowOff>33549</xdr:rowOff>
    </xdr:from>
    <xdr:to>
      <xdr:col>0</xdr:col>
      <xdr:colOff>672193</xdr:colOff>
      <xdr:row>94</xdr:row>
      <xdr:rowOff>522480</xdr:rowOff>
    </xdr:to>
    <xdr:pic>
      <xdr:nvPicPr>
        <xdr:cNvPr id="870" name="Picture 3" descr="\\10.0.0.253\User\ОТДЕЛ МАРКЕТИНГА\Фото для Сайта ВИТОНИКА\продукция в газомодифицированной среде\продукция в газомодифицированной среде\сендвич индейка бол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47" r="23229"/>
        <a:stretch/>
      </xdr:blipFill>
      <xdr:spPr bwMode="auto">
        <a:xfrm>
          <a:off x="290444" y="44124446"/>
          <a:ext cx="381749" cy="488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313153</xdr:colOff>
      <xdr:row>96</xdr:row>
      <xdr:rowOff>33089</xdr:rowOff>
    </xdr:from>
    <xdr:to>
      <xdr:col>0</xdr:col>
      <xdr:colOff>719664</xdr:colOff>
      <xdr:row>96</xdr:row>
      <xdr:rowOff>512061</xdr:rowOff>
    </xdr:to>
    <xdr:pic>
      <xdr:nvPicPr>
        <xdr:cNvPr id="871" name="Picture 2" descr="\\10.0.0.253\User\ОТДЕЛ МАРКЕТИНГА\Фото для Сайта ВИТОНИКА\продукция в газомодифицированной среде\продукция в газомодифицированной среде\сендвич ветчина и сыр бол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31" r="21317"/>
        <a:stretch/>
      </xdr:blipFill>
      <xdr:spPr bwMode="auto">
        <a:xfrm>
          <a:off x="313153" y="45214434"/>
          <a:ext cx="406511" cy="478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236511</xdr:colOff>
      <xdr:row>97</xdr:row>
      <xdr:rowOff>66260</xdr:rowOff>
    </xdr:from>
    <xdr:to>
      <xdr:col>0</xdr:col>
      <xdr:colOff>742422</xdr:colOff>
      <xdr:row>97</xdr:row>
      <xdr:rowOff>500285</xdr:rowOff>
    </xdr:to>
    <xdr:pic>
      <xdr:nvPicPr>
        <xdr:cNvPr id="872" name="Рисунок 871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63" b="10593"/>
        <a:stretch/>
      </xdr:blipFill>
      <xdr:spPr>
        <a:xfrm flipH="1">
          <a:off x="236511" y="45819390"/>
          <a:ext cx="505911" cy="434025"/>
        </a:xfrm>
        <a:prstGeom prst="rect">
          <a:avLst/>
        </a:prstGeom>
      </xdr:spPr>
    </xdr:pic>
    <xdr:clientData/>
  </xdr:twoCellAnchor>
  <xdr:twoCellAnchor editAs="oneCell">
    <xdr:from>
      <xdr:col>0</xdr:col>
      <xdr:colOff>58474</xdr:colOff>
      <xdr:row>53</xdr:row>
      <xdr:rowOff>0</xdr:rowOff>
    </xdr:from>
    <xdr:to>
      <xdr:col>0</xdr:col>
      <xdr:colOff>855186</xdr:colOff>
      <xdr:row>54</xdr:row>
      <xdr:rowOff>207309</xdr:rowOff>
    </xdr:to>
    <xdr:pic>
      <xdr:nvPicPr>
        <xdr:cNvPr id="874" name="Рисунок 873">
          <a:extLst>
            <a:ext uri="{FF2B5EF4-FFF2-40B4-BE49-F238E27FC236}">
              <a16:creationId xmlns:a16="http://schemas.microsoft.com/office/drawing/2014/main" xmlns="" id="{0B526157-B6BA-12BA-567F-4786A1FD0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74" y="28676974"/>
          <a:ext cx="796712" cy="592791"/>
        </a:xfrm>
        <a:prstGeom prst="rect">
          <a:avLst/>
        </a:prstGeom>
      </xdr:spPr>
    </xdr:pic>
    <xdr:clientData/>
  </xdr:twoCellAnchor>
  <xdr:twoCellAnchor editAs="oneCell">
    <xdr:from>
      <xdr:col>0</xdr:col>
      <xdr:colOff>135254</xdr:colOff>
      <xdr:row>55</xdr:row>
      <xdr:rowOff>36194</xdr:rowOff>
    </xdr:from>
    <xdr:to>
      <xdr:col>0</xdr:col>
      <xdr:colOff>857123</xdr:colOff>
      <xdr:row>56</xdr:row>
      <xdr:rowOff>246402</xdr:rowOff>
    </xdr:to>
    <xdr:pic>
      <xdr:nvPicPr>
        <xdr:cNvPr id="875" name="Рисунок 874">
          <a:extLst>
            <a:ext uri="{FF2B5EF4-FFF2-40B4-BE49-F238E27FC236}">
              <a16:creationId xmlns:a16="http://schemas.microsoft.com/office/drawing/2014/main" xmlns="" id="{E4001B60-2F16-75D6-3DB1-147156420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4" y="27449144"/>
          <a:ext cx="721869" cy="591209"/>
        </a:xfrm>
        <a:prstGeom prst="rect">
          <a:avLst/>
        </a:prstGeom>
      </xdr:spPr>
    </xdr:pic>
    <xdr:clientData/>
  </xdr:twoCellAnchor>
  <xdr:twoCellAnchor editAs="oneCell">
    <xdr:from>
      <xdr:col>0</xdr:col>
      <xdr:colOff>52552</xdr:colOff>
      <xdr:row>113</xdr:row>
      <xdr:rowOff>142059</xdr:rowOff>
    </xdr:from>
    <xdr:to>
      <xdr:col>0</xdr:col>
      <xdr:colOff>921280</xdr:colOff>
      <xdr:row>114</xdr:row>
      <xdr:rowOff>263302</xdr:rowOff>
    </xdr:to>
    <xdr:pic>
      <xdr:nvPicPr>
        <xdr:cNvPr id="876" name="Рисунок 87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2" y="52470438"/>
          <a:ext cx="868728" cy="502244"/>
        </a:xfrm>
        <a:prstGeom prst="rect">
          <a:avLst/>
        </a:prstGeom>
      </xdr:spPr>
    </xdr:pic>
    <xdr:clientData/>
  </xdr:twoCellAnchor>
  <xdr:twoCellAnchor editAs="oneCell">
    <xdr:from>
      <xdr:col>0</xdr:col>
      <xdr:colOff>47776</xdr:colOff>
      <xdr:row>68</xdr:row>
      <xdr:rowOff>62752</xdr:rowOff>
    </xdr:from>
    <xdr:to>
      <xdr:col>0</xdr:col>
      <xdr:colOff>871123</xdr:colOff>
      <xdr:row>69</xdr:row>
      <xdr:rowOff>300876</xdr:rowOff>
    </xdr:to>
    <xdr:pic>
      <xdr:nvPicPr>
        <xdr:cNvPr id="877" name="Picture 4" descr="https://downloader.disk.yandex.ru/preview/b1aa129d058b2fc93545a75ea91ba5f48b64043dba6c15a02bf6406b7b8b7e37/637e9cf7/hACZyb9F3rZYaZuK3HiHEYtzzJ07T7d28mCWESIMuL9Cdfu-wv2Tcqs2AoOMnWb07kl7GDRHIPX1bk1NMremnQ%3D%3D?uid=0&amp;filename=Capture0034-2-%D1%80%D0%B5%D0%B4%D0%B0%D0%BA%D1%82.jpg&amp;disposition=inline&amp;hash=&amp;limit=0&amp;content_type=image%2Fjpeg&amp;owner_uid=0&amp;tknv=v2&amp;size=1473x65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659" b="27092"/>
        <a:stretch/>
      </xdr:blipFill>
      <xdr:spPr bwMode="auto">
        <a:xfrm>
          <a:off x="47776" y="38960611"/>
          <a:ext cx="823347" cy="623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126626</xdr:colOff>
      <xdr:row>82</xdr:row>
      <xdr:rowOff>50317</xdr:rowOff>
    </xdr:from>
    <xdr:to>
      <xdr:col>0</xdr:col>
      <xdr:colOff>810185</xdr:colOff>
      <xdr:row>82</xdr:row>
      <xdr:rowOff>575485</xdr:rowOff>
    </xdr:to>
    <xdr:pic>
      <xdr:nvPicPr>
        <xdr:cNvPr id="879" name="Рисунок 878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77" b="11094"/>
        <a:stretch/>
      </xdr:blipFill>
      <xdr:spPr>
        <a:xfrm>
          <a:off x="126626" y="34121242"/>
          <a:ext cx="683559" cy="525168"/>
        </a:xfrm>
        <a:prstGeom prst="rect">
          <a:avLst/>
        </a:prstGeom>
      </xdr:spPr>
    </xdr:pic>
    <xdr:clientData/>
  </xdr:twoCellAnchor>
  <xdr:twoCellAnchor editAs="oneCell">
    <xdr:from>
      <xdr:col>0</xdr:col>
      <xdr:colOff>131431</xdr:colOff>
      <xdr:row>83</xdr:row>
      <xdr:rowOff>47593</xdr:rowOff>
    </xdr:from>
    <xdr:to>
      <xdr:col>0</xdr:col>
      <xdr:colOff>739269</xdr:colOff>
      <xdr:row>84</xdr:row>
      <xdr:rowOff>299381</xdr:rowOff>
    </xdr:to>
    <xdr:pic>
      <xdr:nvPicPr>
        <xdr:cNvPr id="880" name="Рисунок 87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31" y="34747168"/>
          <a:ext cx="607838" cy="604214"/>
        </a:xfrm>
        <a:prstGeom prst="rect">
          <a:avLst/>
        </a:prstGeom>
      </xdr:spPr>
    </xdr:pic>
    <xdr:clientData/>
  </xdr:twoCellAnchor>
  <xdr:twoCellAnchor editAs="oneCell">
    <xdr:from>
      <xdr:col>0</xdr:col>
      <xdr:colOff>164835</xdr:colOff>
      <xdr:row>85</xdr:row>
      <xdr:rowOff>57979</xdr:rowOff>
    </xdr:from>
    <xdr:to>
      <xdr:col>0</xdr:col>
      <xdr:colOff>816840</xdr:colOff>
      <xdr:row>85</xdr:row>
      <xdr:rowOff>595865</xdr:rowOff>
    </xdr:to>
    <xdr:pic>
      <xdr:nvPicPr>
        <xdr:cNvPr id="881" name="Рисунок 880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99" b="5004"/>
        <a:stretch/>
      </xdr:blipFill>
      <xdr:spPr>
        <a:xfrm>
          <a:off x="164835" y="35524109"/>
          <a:ext cx="652005" cy="537886"/>
        </a:xfrm>
        <a:prstGeom prst="rect">
          <a:avLst/>
        </a:prstGeom>
      </xdr:spPr>
    </xdr:pic>
    <xdr:clientData/>
  </xdr:twoCellAnchor>
  <xdr:twoCellAnchor editAs="oneCell">
    <xdr:from>
      <xdr:col>0</xdr:col>
      <xdr:colOff>205069</xdr:colOff>
      <xdr:row>86</xdr:row>
      <xdr:rowOff>34893</xdr:rowOff>
    </xdr:from>
    <xdr:to>
      <xdr:col>0</xdr:col>
      <xdr:colOff>765363</xdr:colOff>
      <xdr:row>86</xdr:row>
      <xdr:rowOff>595187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069" y="36067968"/>
          <a:ext cx="560294" cy="560294"/>
        </a:xfrm>
        <a:prstGeom prst="rect">
          <a:avLst/>
        </a:prstGeom>
      </xdr:spPr>
    </xdr:pic>
    <xdr:clientData/>
  </xdr:twoCellAnchor>
  <xdr:twoCellAnchor editAs="oneCell">
    <xdr:from>
      <xdr:col>0</xdr:col>
      <xdr:colOff>112010</xdr:colOff>
      <xdr:row>89</xdr:row>
      <xdr:rowOff>67569</xdr:rowOff>
    </xdr:from>
    <xdr:to>
      <xdr:col>0</xdr:col>
      <xdr:colOff>836964</xdr:colOff>
      <xdr:row>90</xdr:row>
      <xdr:rowOff>299382</xdr:rowOff>
    </xdr:to>
    <xdr:pic>
      <xdr:nvPicPr>
        <xdr:cNvPr id="884" name="Рисунок 883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60" b="9924"/>
        <a:stretch/>
      </xdr:blipFill>
      <xdr:spPr>
        <a:xfrm>
          <a:off x="112010" y="37434144"/>
          <a:ext cx="724954" cy="584238"/>
        </a:xfrm>
        <a:prstGeom prst="rect">
          <a:avLst/>
        </a:prstGeom>
      </xdr:spPr>
    </xdr:pic>
    <xdr:clientData/>
  </xdr:twoCellAnchor>
  <xdr:twoCellAnchor editAs="oneCell">
    <xdr:from>
      <xdr:col>0</xdr:col>
      <xdr:colOff>149039</xdr:colOff>
      <xdr:row>87</xdr:row>
      <xdr:rowOff>33668</xdr:rowOff>
    </xdr:from>
    <xdr:to>
      <xdr:col>0</xdr:col>
      <xdr:colOff>783389</xdr:colOff>
      <xdr:row>88</xdr:row>
      <xdr:rowOff>313225</xdr:rowOff>
    </xdr:to>
    <xdr:pic>
      <xdr:nvPicPr>
        <xdr:cNvPr id="885" name="Рисунок 88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039" y="36695393"/>
          <a:ext cx="634350" cy="631983"/>
        </a:xfrm>
        <a:prstGeom prst="rect">
          <a:avLst/>
        </a:prstGeom>
      </xdr:spPr>
    </xdr:pic>
    <xdr:clientData/>
  </xdr:twoCellAnchor>
  <xdr:twoCellAnchor editAs="oneCell">
    <xdr:from>
      <xdr:col>0</xdr:col>
      <xdr:colOff>59120</xdr:colOff>
      <xdr:row>100</xdr:row>
      <xdr:rowOff>67766</xdr:rowOff>
    </xdr:from>
    <xdr:to>
      <xdr:col>0</xdr:col>
      <xdr:colOff>933449</xdr:colOff>
      <xdr:row>101</xdr:row>
      <xdr:rowOff>307249</xdr:rowOff>
    </xdr:to>
    <xdr:pic>
      <xdr:nvPicPr>
        <xdr:cNvPr id="890" name="Рисунок 889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50" b="13450"/>
        <a:stretch/>
      </xdr:blipFill>
      <xdr:spPr>
        <a:xfrm>
          <a:off x="59120" y="47049007"/>
          <a:ext cx="874329" cy="594209"/>
        </a:xfrm>
        <a:prstGeom prst="rect">
          <a:avLst/>
        </a:prstGeom>
      </xdr:spPr>
    </xdr:pic>
    <xdr:clientData/>
  </xdr:twoCellAnchor>
  <xdr:twoCellAnchor editAs="oneCell">
    <xdr:from>
      <xdr:col>0</xdr:col>
      <xdr:colOff>85397</xdr:colOff>
      <xdr:row>106</xdr:row>
      <xdr:rowOff>0</xdr:rowOff>
    </xdr:from>
    <xdr:to>
      <xdr:col>0</xdr:col>
      <xdr:colOff>917175</xdr:colOff>
      <xdr:row>107</xdr:row>
      <xdr:rowOff>13609</xdr:rowOff>
    </xdr:to>
    <xdr:pic>
      <xdr:nvPicPr>
        <xdr:cNvPr id="891" name="Рисунок 890"/>
        <xdr:cNvPicPr>
          <a:picLocks noChangeAspect="1"/>
        </xdr:cNvPicPr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46" b="29032"/>
        <a:stretch/>
      </xdr:blipFill>
      <xdr:spPr>
        <a:xfrm>
          <a:off x="85397" y="49404589"/>
          <a:ext cx="831778" cy="368332"/>
        </a:xfrm>
        <a:prstGeom prst="rect">
          <a:avLst/>
        </a:prstGeom>
      </xdr:spPr>
    </xdr:pic>
    <xdr:clientData/>
  </xdr:twoCellAnchor>
  <xdr:twoCellAnchor editAs="oneCell">
    <xdr:from>
      <xdr:col>0</xdr:col>
      <xdr:colOff>235876</xdr:colOff>
      <xdr:row>115</xdr:row>
      <xdr:rowOff>29841</xdr:rowOff>
    </xdr:from>
    <xdr:to>
      <xdr:col>0</xdr:col>
      <xdr:colOff>677683</xdr:colOff>
      <xdr:row>115</xdr:row>
      <xdr:rowOff>369924</xdr:rowOff>
    </xdr:to>
    <xdr:pic>
      <xdr:nvPicPr>
        <xdr:cNvPr id="892" name="Рисунок 891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39" b="11385"/>
        <a:stretch/>
      </xdr:blipFill>
      <xdr:spPr>
        <a:xfrm>
          <a:off x="235876" y="53120220"/>
          <a:ext cx="441807" cy="340083"/>
        </a:xfrm>
        <a:prstGeom prst="rect">
          <a:avLst/>
        </a:prstGeom>
      </xdr:spPr>
    </xdr:pic>
    <xdr:clientData/>
  </xdr:twoCellAnchor>
  <xdr:twoCellAnchor editAs="oneCell">
    <xdr:from>
      <xdr:col>0</xdr:col>
      <xdr:colOff>218115</xdr:colOff>
      <xdr:row>116</xdr:row>
      <xdr:rowOff>42222</xdr:rowOff>
    </xdr:from>
    <xdr:to>
      <xdr:col>0</xdr:col>
      <xdr:colOff>705557</xdr:colOff>
      <xdr:row>116</xdr:row>
      <xdr:rowOff>335018</xdr:rowOff>
    </xdr:to>
    <xdr:pic>
      <xdr:nvPicPr>
        <xdr:cNvPr id="893" name="Рисунок 892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986" b="15832"/>
        <a:stretch/>
      </xdr:blipFill>
      <xdr:spPr>
        <a:xfrm>
          <a:off x="218115" y="53513601"/>
          <a:ext cx="487442" cy="292796"/>
        </a:xfrm>
        <a:prstGeom prst="rect">
          <a:avLst/>
        </a:prstGeom>
      </xdr:spPr>
    </xdr:pic>
    <xdr:clientData/>
  </xdr:twoCellAnchor>
  <xdr:twoCellAnchor editAs="oneCell">
    <xdr:from>
      <xdr:col>0</xdr:col>
      <xdr:colOff>128560</xdr:colOff>
      <xdr:row>119</xdr:row>
      <xdr:rowOff>39174</xdr:rowOff>
    </xdr:from>
    <xdr:to>
      <xdr:col>0</xdr:col>
      <xdr:colOff>830317</xdr:colOff>
      <xdr:row>119</xdr:row>
      <xdr:rowOff>555332</xdr:rowOff>
    </xdr:to>
    <xdr:pic>
      <xdr:nvPicPr>
        <xdr:cNvPr id="894" name="Рисунок 893"/>
        <xdr:cNvPicPr>
          <a:picLocks noChangeAspect="1"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36" b="12868"/>
        <a:stretch/>
      </xdr:blipFill>
      <xdr:spPr>
        <a:xfrm>
          <a:off x="128560" y="64252126"/>
          <a:ext cx="701757" cy="516158"/>
        </a:xfrm>
        <a:prstGeom prst="rect">
          <a:avLst/>
        </a:prstGeom>
      </xdr:spPr>
    </xdr:pic>
    <xdr:clientData/>
  </xdr:twoCellAnchor>
  <xdr:twoCellAnchor editAs="oneCell">
    <xdr:from>
      <xdr:col>0</xdr:col>
      <xdr:colOff>115108</xdr:colOff>
      <xdr:row>118</xdr:row>
      <xdr:rowOff>35325</xdr:rowOff>
    </xdr:from>
    <xdr:to>
      <xdr:col>0</xdr:col>
      <xdr:colOff>882869</xdr:colOff>
      <xdr:row>118</xdr:row>
      <xdr:rowOff>556423</xdr:rowOff>
    </xdr:to>
    <xdr:pic>
      <xdr:nvPicPr>
        <xdr:cNvPr id="895" name="Рисунок 894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83" b="14448"/>
        <a:stretch/>
      </xdr:blipFill>
      <xdr:spPr>
        <a:xfrm>
          <a:off x="115108" y="63670208"/>
          <a:ext cx="767761" cy="521098"/>
        </a:xfrm>
        <a:prstGeom prst="rect">
          <a:avLst/>
        </a:prstGeom>
      </xdr:spPr>
    </xdr:pic>
    <xdr:clientData/>
  </xdr:twoCellAnchor>
  <xdr:twoCellAnchor editAs="oneCell">
    <xdr:from>
      <xdr:col>0</xdr:col>
      <xdr:colOff>111724</xdr:colOff>
      <xdr:row>123</xdr:row>
      <xdr:rowOff>41345</xdr:rowOff>
    </xdr:from>
    <xdr:to>
      <xdr:col>0</xdr:col>
      <xdr:colOff>819808</xdr:colOff>
      <xdr:row>123</xdr:row>
      <xdr:rowOff>533802</xdr:rowOff>
    </xdr:to>
    <xdr:pic>
      <xdr:nvPicPr>
        <xdr:cNvPr id="896" name="Рисунок 895"/>
        <xdr:cNvPicPr>
          <a:picLocks noChangeAspect="1"/>
        </xdr:cNvPicPr>
      </xdr:nvPicPr>
      <xdr:blipFill rotWithShape="1"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279" b="15132"/>
        <a:stretch/>
      </xdr:blipFill>
      <xdr:spPr>
        <a:xfrm>
          <a:off x="111724" y="66566573"/>
          <a:ext cx="708084" cy="492457"/>
        </a:xfrm>
        <a:prstGeom prst="rect">
          <a:avLst/>
        </a:prstGeom>
      </xdr:spPr>
    </xdr:pic>
    <xdr:clientData/>
  </xdr:twoCellAnchor>
  <xdr:twoCellAnchor editAs="oneCell">
    <xdr:from>
      <xdr:col>0</xdr:col>
      <xdr:colOff>182631</xdr:colOff>
      <xdr:row>121</xdr:row>
      <xdr:rowOff>34543</xdr:rowOff>
    </xdr:from>
    <xdr:to>
      <xdr:col>0</xdr:col>
      <xdr:colOff>788276</xdr:colOff>
      <xdr:row>121</xdr:row>
      <xdr:rowOff>546813</xdr:rowOff>
    </xdr:to>
    <xdr:pic>
      <xdr:nvPicPr>
        <xdr:cNvPr id="897" name="Рисунок 896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48" b="7120"/>
        <a:stretch/>
      </xdr:blipFill>
      <xdr:spPr>
        <a:xfrm>
          <a:off x="182631" y="65403633"/>
          <a:ext cx="605645" cy="512270"/>
        </a:xfrm>
        <a:prstGeom prst="rect">
          <a:avLst/>
        </a:prstGeom>
      </xdr:spPr>
    </xdr:pic>
    <xdr:clientData/>
  </xdr:twoCellAnchor>
  <xdr:twoCellAnchor editAs="oneCell">
    <xdr:from>
      <xdr:col>0</xdr:col>
      <xdr:colOff>81112</xdr:colOff>
      <xdr:row>122</xdr:row>
      <xdr:rowOff>44359</xdr:rowOff>
    </xdr:from>
    <xdr:to>
      <xdr:col>0</xdr:col>
      <xdr:colOff>864084</xdr:colOff>
      <xdr:row>122</xdr:row>
      <xdr:rowOff>530772</xdr:rowOff>
    </xdr:to>
    <xdr:pic>
      <xdr:nvPicPr>
        <xdr:cNvPr id="898" name="Рисунок 897"/>
        <xdr:cNvPicPr>
          <a:picLocks noChangeAspect="1"/>
        </xdr:cNvPicPr>
      </xdr:nvPicPr>
      <xdr:blipFill rotWithShape="1"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233" b="19379"/>
        <a:stretch/>
      </xdr:blipFill>
      <xdr:spPr>
        <a:xfrm>
          <a:off x="81112" y="65991518"/>
          <a:ext cx="782972" cy="486413"/>
        </a:xfrm>
        <a:prstGeom prst="rect">
          <a:avLst/>
        </a:prstGeom>
      </xdr:spPr>
    </xdr:pic>
    <xdr:clientData/>
  </xdr:twoCellAnchor>
  <xdr:twoCellAnchor editAs="oneCell">
    <xdr:from>
      <xdr:col>0</xdr:col>
      <xdr:colOff>105015</xdr:colOff>
      <xdr:row>120</xdr:row>
      <xdr:rowOff>34033</xdr:rowOff>
    </xdr:from>
    <xdr:to>
      <xdr:col>0</xdr:col>
      <xdr:colOff>840828</xdr:colOff>
      <xdr:row>120</xdr:row>
      <xdr:rowOff>536610</xdr:rowOff>
    </xdr:to>
    <xdr:pic>
      <xdr:nvPicPr>
        <xdr:cNvPr id="899" name="Рисунок 898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45" t="5323" r="4297" b="4937"/>
        <a:stretch/>
      </xdr:blipFill>
      <xdr:spPr>
        <a:xfrm flipH="1">
          <a:off x="105015" y="64825054"/>
          <a:ext cx="735813" cy="502577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74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75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77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78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79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80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81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83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84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85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86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87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89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90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91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92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93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95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200025"/>
    <xdr:pic>
      <xdr:nvPicPr>
        <xdr:cNvPr id="296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</xdr:row>
      <xdr:rowOff>0</xdr:rowOff>
    </xdr:from>
    <xdr:ext cx="9525" cy="190500"/>
    <xdr:pic>
      <xdr:nvPicPr>
        <xdr:cNvPr id="297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005840" y="4221480"/>
          <a:ext cx="9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1834984</xdr:colOff>
      <xdr:row>66</xdr:row>
      <xdr:rowOff>0</xdr:rowOff>
    </xdr:from>
    <xdr:ext cx="2164" cy="9525"/>
    <xdr:grpSp>
      <xdr:nvGrpSpPr>
        <xdr:cNvPr id="317" name="Group 57">
          <a:extLst>
            <a:ext uri="{FF2B5EF4-FFF2-40B4-BE49-F238E27FC236}">
              <a16:creationId xmlns="" xmlns:a16="http://schemas.microsoft.com/office/drawing/2014/main" id="{6DB833BF-3B76-44D6-932C-5C051DE88CA6}"/>
            </a:ext>
          </a:extLst>
        </xdr:cNvPr>
        <xdr:cNvGrpSpPr/>
      </xdr:nvGrpSpPr>
      <xdr:grpSpPr>
        <a:xfrm>
          <a:off x="2839031" y="28310541"/>
          <a:ext cx="2164" cy="9525"/>
          <a:chOff x="0" y="0"/>
          <a:chExt cx="0" cy="9525"/>
        </a:xfrm>
      </xdr:grpSpPr>
      <xdr:sp macro="" textlink="">
        <xdr:nvSpPr>
          <xdr:cNvPr id="318" name="Shape 58">
            <a:extLst>
              <a:ext uri="{FF2B5EF4-FFF2-40B4-BE49-F238E27FC236}">
                <a16:creationId xmlns="" xmlns:a16="http://schemas.microsoft.com/office/drawing/2014/main" id="{FC3A08F6-EC37-1608-9435-D9ABCC0B5A0D}"/>
              </a:ext>
            </a:extLst>
          </xdr:cNvPr>
          <xdr:cNvSpPr/>
        </xdr:nvSpPr>
        <xdr:spPr>
          <a:xfrm>
            <a:off x="2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19" name="Shape 59">
            <a:extLst>
              <a:ext uri="{FF2B5EF4-FFF2-40B4-BE49-F238E27FC236}">
                <a16:creationId xmlns="" xmlns:a16="http://schemas.microsoft.com/office/drawing/2014/main" id="{3299CD25-718C-DBFB-61FF-3B89C08FB969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20" name="Shape 60">
            <a:extLst>
              <a:ext uri="{FF2B5EF4-FFF2-40B4-BE49-F238E27FC236}">
                <a16:creationId xmlns="" xmlns:a16="http://schemas.microsoft.com/office/drawing/2014/main" id="{3D7A0F7F-43CD-06A9-6320-6A8C46E5A3F3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</xdr:grpSp>
    <xdr:clientData/>
  </xdr:oneCellAnchor>
  <xdr:oneCellAnchor>
    <xdr:from>
      <xdr:col>1</xdr:col>
      <xdr:colOff>1834984</xdr:colOff>
      <xdr:row>66</xdr:row>
      <xdr:rowOff>0</xdr:rowOff>
    </xdr:from>
    <xdr:ext cx="2164" cy="142875"/>
    <xdr:grpSp>
      <xdr:nvGrpSpPr>
        <xdr:cNvPr id="321" name="Group 93">
          <a:extLst>
            <a:ext uri="{FF2B5EF4-FFF2-40B4-BE49-F238E27FC236}">
              <a16:creationId xmlns="" xmlns:a16="http://schemas.microsoft.com/office/drawing/2014/main" id="{23301DA4-55A0-4971-B02C-AF8BD743C75F}"/>
            </a:ext>
          </a:extLst>
        </xdr:cNvPr>
        <xdr:cNvGrpSpPr/>
      </xdr:nvGrpSpPr>
      <xdr:grpSpPr>
        <a:xfrm>
          <a:off x="2839031" y="28310541"/>
          <a:ext cx="2164" cy="142875"/>
          <a:chOff x="0" y="0"/>
          <a:chExt cx="0" cy="9525"/>
        </a:xfrm>
      </xdr:grpSpPr>
      <xdr:sp macro="" textlink="">
        <xdr:nvSpPr>
          <xdr:cNvPr id="322" name="Shape 94">
            <a:extLst>
              <a:ext uri="{FF2B5EF4-FFF2-40B4-BE49-F238E27FC236}">
                <a16:creationId xmlns="" xmlns:a16="http://schemas.microsoft.com/office/drawing/2014/main" id="{6FC3E0E6-FDBF-8635-87C4-5C97FF00F661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23" name="Shape 95">
            <a:extLst>
              <a:ext uri="{FF2B5EF4-FFF2-40B4-BE49-F238E27FC236}">
                <a16:creationId xmlns="" xmlns:a16="http://schemas.microsoft.com/office/drawing/2014/main" id="{0A6C3C73-8662-70FB-8EDB-B9FF198E35BE}"/>
              </a:ext>
            </a:extLst>
          </xdr:cNvPr>
          <xdr:cNvSpPr/>
        </xdr:nvSpPr>
        <xdr:spPr>
          <a:xfrm>
            <a:off x="2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24" name="Shape 96">
            <a:extLst>
              <a:ext uri="{FF2B5EF4-FFF2-40B4-BE49-F238E27FC236}">
                <a16:creationId xmlns="" xmlns:a16="http://schemas.microsoft.com/office/drawing/2014/main" id="{6F5FA782-7AE7-B520-E5B4-67DA736B9A0F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</xdr:grpSp>
    <xdr:clientData/>
  </xdr:oneCellAnchor>
  <xdr:oneCellAnchor>
    <xdr:from>
      <xdr:col>1</xdr:col>
      <xdr:colOff>1834984</xdr:colOff>
      <xdr:row>66</xdr:row>
      <xdr:rowOff>0</xdr:rowOff>
    </xdr:from>
    <xdr:ext cx="2164" cy="9525"/>
    <xdr:grpSp>
      <xdr:nvGrpSpPr>
        <xdr:cNvPr id="325" name="Group 57">
          <a:extLst>
            <a:ext uri="{FF2B5EF4-FFF2-40B4-BE49-F238E27FC236}">
              <a16:creationId xmlns="" xmlns:a16="http://schemas.microsoft.com/office/drawing/2014/main" id="{DE0713A4-1809-49D5-B922-B9BD27E9675B}"/>
            </a:ext>
          </a:extLst>
        </xdr:cNvPr>
        <xdr:cNvGrpSpPr/>
      </xdr:nvGrpSpPr>
      <xdr:grpSpPr>
        <a:xfrm>
          <a:off x="2839031" y="28310541"/>
          <a:ext cx="2164" cy="9525"/>
          <a:chOff x="0" y="0"/>
          <a:chExt cx="0" cy="9525"/>
        </a:xfrm>
      </xdr:grpSpPr>
      <xdr:sp macro="" textlink="">
        <xdr:nvSpPr>
          <xdr:cNvPr id="326" name="Shape 58">
            <a:extLst>
              <a:ext uri="{FF2B5EF4-FFF2-40B4-BE49-F238E27FC236}">
                <a16:creationId xmlns="" xmlns:a16="http://schemas.microsoft.com/office/drawing/2014/main" id="{53A3461F-F7FC-F3BB-FC16-106E07B265EE}"/>
              </a:ext>
            </a:extLst>
          </xdr:cNvPr>
          <xdr:cNvSpPr/>
        </xdr:nvSpPr>
        <xdr:spPr>
          <a:xfrm>
            <a:off x="2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27" name="Shape 59">
            <a:extLst>
              <a:ext uri="{FF2B5EF4-FFF2-40B4-BE49-F238E27FC236}">
                <a16:creationId xmlns="" xmlns:a16="http://schemas.microsoft.com/office/drawing/2014/main" id="{AF111BCA-A35A-56C7-4149-6B37D2F2146A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28" name="Shape 60">
            <a:extLst>
              <a:ext uri="{FF2B5EF4-FFF2-40B4-BE49-F238E27FC236}">
                <a16:creationId xmlns="" xmlns:a16="http://schemas.microsoft.com/office/drawing/2014/main" id="{21FA57E9-FBAA-9E7F-37A3-3F263E0B89EF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</xdr:grpSp>
    <xdr:clientData/>
  </xdr:oneCellAnchor>
  <xdr:oneCellAnchor>
    <xdr:from>
      <xdr:col>1</xdr:col>
      <xdr:colOff>1834984</xdr:colOff>
      <xdr:row>66</xdr:row>
      <xdr:rowOff>0</xdr:rowOff>
    </xdr:from>
    <xdr:ext cx="2164" cy="133350"/>
    <xdr:grpSp>
      <xdr:nvGrpSpPr>
        <xdr:cNvPr id="329" name="Group 93">
          <a:extLst>
            <a:ext uri="{FF2B5EF4-FFF2-40B4-BE49-F238E27FC236}">
              <a16:creationId xmlns="" xmlns:a16="http://schemas.microsoft.com/office/drawing/2014/main" id="{5E7F1688-49A5-4C60-A66E-F088BF809158}"/>
            </a:ext>
          </a:extLst>
        </xdr:cNvPr>
        <xdr:cNvGrpSpPr/>
      </xdr:nvGrpSpPr>
      <xdr:grpSpPr>
        <a:xfrm>
          <a:off x="2839031" y="28310541"/>
          <a:ext cx="2164" cy="133350"/>
          <a:chOff x="0" y="0"/>
          <a:chExt cx="0" cy="9525"/>
        </a:xfrm>
      </xdr:grpSpPr>
      <xdr:sp macro="" textlink="">
        <xdr:nvSpPr>
          <xdr:cNvPr id="330" name="Shape 94">
            <a:extLst>
              <a:ext uri="{FF2B5EF4-FFF2-40B4-BE49-F238E27FC236}">
                <a16:creationId xmlns="" xmlns:a16="http://schemas.microsoft.com/office/drawing/2014/main" id="{3BB5F419-E90C-B8B1-9DEF-0C429039B8E7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31" name="Shape 95">
            <a:extLst>
              <a:ext uri="{FF2B5EF4-FFF2-40B4-BE49-F238E27FC236}">
                <a16:creationId xmlns="" xmlns:a16="http://schemas.microsoft.com/office/drawing/2014/main" id="{67A17A44-942B-F534-0D5C-6DDADBF6E368}"/>
              </a:ext>
            </a:extLst>
          </xdr:cNvPr>
          <xdr:cNvSpPr/>
        </xdr:nvSpPr>
        <xdr:spPr>
          <a:xfrm>
            <a:off x="2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32" name="Shape 96">
            <a:extLst>
              <a:ext uri="{FF2B5EF4-FFF2-40B4-BE49-F238E27FC236}">
                <a16:creationId xmlns="" xmlns:a16="http://schemas.microsoft.com/office/drawing/2014/main" id="{9C52D58E-D3DC-1A88-2366-DF604824C00B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</xdr:grpSp>
    <xdr:clientData/>
  </xdr:oneCellAnchor>
  <xdr:oneCellAnchor>
    <xdr:from>
      <xdr:col>1</xdr:col>
      <xdr:colOff>1834984</xdr:colOff>
      <xdr:row>66</xdr:row>
      <xdr:rowOff>0</xdr:rowOff>
    </xdr:from>
    <xdr:ext cx="2164" cy="133350"/>
    <xdr:grpSp>
      <xdr:nvGrpSpPr>
        <xdr:cNvPr id="333" name="Group 93">
          <a:extLst>
            <a:ext uri="{FF2B5EF4-FFF2-40B4-BE49-F238E27FC236}">
              <a16:creationId xmlns="" xmlns:a16="http://schemas.microsoft.com/office/drawing/2014/main" id="{2B1DE300-D9BF-4741-A01A-D6005480EDDF}"/>
            </a:ext>
          </a:extLst>
        </xdr:cNvPr>
        <xdr:cNvGrpSpPr/>
      </xdr:nvGrpSpPr>
      <xdr:grpSpPr>
        <a:xfrm>
          <a:off x="2839031" y="28310541"/>
          <a:ext cx="2164" cy="133350"/>
          <a:chOff x="0" y="0"/>
          <a:chExt cx="0" cy="9525"/>
        </a:xfrm>
      </xdr:grpSpPr>
      <xdr:sp macro="" textlink="">
        <xdr:nvSpPr>
          <xdr:cNvPr id="334" name="Shape 94">
            <a:extLst>
              <a:ext uri="{FF2B5EF4-FFF2-40B4-BE49-F238E27FC236}">
                <a16:creationId xmlns="" xmlns:a16="http://schemas.microsoft.com/office/drawing/2014/main" id="{049030E5-BD6D-69A0-1A37-6CCF558F762B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35" name="Shape 95">
            <a:extLst>
              <a:ext uri="{FF2B5EF4-FFF2-40B4-BE49-F238E27FC236}">
                <a16:creationId xmlns="" xmlns:a16="http://schemas.microsoft.com/office/drawing/2014/main" id="{6A449755-87D5-9C3A-B061-B43BBA678437}"/>
              </a:ext>
            </a:extLst>
          </xdr:cNvPr>
          <xdr:cNvSpPr/>
        </xdr:nvSpPr>
        <xdr:spPr>
          <a:xfrm>
            <a:off x="2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  <xdr:sp macro="" textlink="">
        <xdr:nvSpPr>
          <xdr:cNvPr id="336" name="Shape 96">
            <a:extLst>
              <a:ext uri="{FF2B5EF4-FFF2-40B4-BE49-F238E27FC236}">
                <a16:creationId xmlns="" xmlns:a16="http://schemas.microsoft.com/office/drawing/2014/main" id="{D3CA3B90-883B-F68B-3D73-77EE693D4906}"/>
              </a:ext>
            </a:extLst>
          </xdr:cNvPr>
          <xdr:cNvSpPr/>
        </xdr:nvSpPr>
        <xdr:spPr>
          <a:xfrm>
            <a:off x="0" y="4762"/>
            <a:ext cx="0" cy="0"/>
          </a:xfrm>
          <a:custGeom>
            <a:avLst/>
            <a:gdLst/>
            <a:ahLst/>
            <a:cxnLst/>
            <a:rect l="0" t="0" r="0" b="0"/>
            <a:pathLst>
              <a:path>
                <a:moveTo>
                  <a:pt x="0" y="0"/>
                </a:moveTo>
                <a:lnTo>
                  <a:pt x="0" y="0"/>
                </a:lnTo>
              </a:path>
            </a:pathLst>
          </a:custGeom>
          <a:ln w="9525">
            <a:solidFill>
              <a:srgbClr val="231F20"/>
            </a:solidFill>
          </a:ln>
        </xdr:spPr>
      </xdr:sp>
    </xdr:grpSp>
    <xdr:clientData/>
  </xdr:oneCellAnchor>
  <xdr:twoCellAnchor editAs="oneCell">
    <xdr:from>
      <xdr:col>0</xdr:col>
      <xdr:colOff>159027</xdr:colOff>
      <xdr:row>10</xdr:row>
      <xdr:rowOff>25468</xdr:rowOff>
    </xdr:from>
    <xdr:to>
      <xdr:col>0</xdr:col>
      <xdr:colOff>757238</xdr:colOff>
      <xdr:row>10</xdr:row>
      <xdr:rowOff>322773</xdr:rowOff>
    </xdr:to>
    <xdr:pic>
      <xdr:nvPicPr>
        <xdr:cNvPr id="349" name="Рисунок 348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742" r="-1455" b="23144"/>
        <a:stretch/>
      </xdr:blipFill>
      <xdr:spPr>
        <a:xfrm>
          <a:off x="159027" y="3344931"/>
          <a:ext cx="598211" cy="297305"/>
        </a:xfrm>
        <a:prstGeom prst="rect">
          <a:avLst/>
        </a:prstGeom>
      </xdr:spPr>
    </xdr:pic>
    <xdr:clientData/>
  </xdr:twoCellAnchor>
  <xdr:twoCellAnchor editAs="oneCell">
    <xdr:from>
      <xdr:col>0</xdr:col>
      <xdr:colOff>244677</xdr:colOff>
      <xdr:row>29</xdr:row>
      <xdr:rowOff>38100</xdr:rowOff>
    </xdr:from>
    <xdr:to>
      <xdr:col>0</xdr:col>
      <xdr:colOff>709016</xdr:colOff>
      <xdr:row>29</xdr:row>
      <xdr:rowOff>360996</xdr:rowOff>
    </xdr:to>
    <xdr:pic>
      <xdr:nvPicPr>
        <xdr:cNvPr id="350" name="Рисунок 349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16" b="3359"/>
        <a:stretch/>
      </xdr:blipFill>
      <xdr:spPr>
        <a:xfrm>
          <a:off x="244677" y="12839700"/>
          <a:ext cx="464339" cy="322896"/>
        </a:xfrm>
        <a:prstGeom prst="rect">
          <a:avLst/>
        </a:prstGeom>
      </xdr:spPr>
    </xdr:pic>
    <xdr:clientData/>
  </xdr:twoCellAnchor>
  <xdr:twoCellAnchor editAs="oneCell">
    <xdr:from>
      <xdr:col>0</xdr:col>
      <xdr:colOff>232921</xdr:colOff>
      <xdr:row>30</xdr:row>
      <xdr:rowOff>31141</xdr:rowOff>
    </xdr:from>
    <xdr:to>
      <xdr:col>0</xdr:col>
      <xdr:colOff>749591</xdr:colOff>
      <xdr:row>30</xdr:row>
      <xdr:rowOff>335849</xdr:rowOff>
    </xdr:to>
    <xdr:pic>
      <xdr:nvPicPr>
        <xdr:cNvPr id="351" name="Рисунок 350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1" t="9457" r="7692" b="3378"/>
        <a:stretch/>
      </xdr:blipFill>
      <xdr:spPr>
        <a:xfrm>
          <a:off x="232921" y="13834227"/>
          <a:ext cx="516670" cy="304708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195943</xdr:colOff>
      <xdr:row>31</xdr:row>
      <xdr:rowOff>22683</xdr:rowOff>
    </xdr:from>
    <xdr:to>
      <xdr:col>0</xdr:col>
      <xdr:colOff>678103</xdr:colOff>
      <xdr:row>31</xdr:row>
      <xdr:rowOff>347037</xdr:rowOff>
    </xdr:to>
    <xdr:pic>
      <xdr:nvPicPr>
        <xdr:cNvPr id="352" name="Рисунок 351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0548" r="3745" b="2509"/>
        <a:stretch/>
      </xdr:blipFill>
      <xdr:spPr>
        <a:xfrm>
          <a:off x="195943" y="14208946"/>
          <a:ext cx="482160" cy="324354"/>
        </a:xfrm>
        <a:prstGeom prst="rect">
          <a:avLst/>
        </a:prstGeom>
      </xdr:spPr>
    </xdr:pic>
    <xdr:clientData/>
  </xdr:twoCellAnchor>
  <xdr:twoCellAnchor editAs="oneCell">
    <xdr:from>
      <xdr:col>0</xdr:col>
      <xdr:colOff>229557</xdr:colOff>
      <xdr:row>32</xdr:row>
      <xdr:rowOff>22708</xdr:rowOff>
    </xdr:from>
    <xdr:to>
      <xdr:col>0</xdr:col>
      <xdr:colOff>696602</xdr:colOff>
      <xdr:row>32</xdr:row>
      <xdr:rowOff>346973</xdr:rowOff>
    </xdr:to>
    <xdr:pic>
      <xdr:nvPicPr>
        <xdr:cNvPr id="353" name="Рисунок 352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82" r="4858" b="2996"/>
        <a:stretch/>
      </xdr:blipFill>
      <xdr:spPr>
        <a:xfrm>
          <a:off x="229557" y="14671037"/>
          <a:ext cx="467045" cy="324265"/>
        </a:xfrm>
        <a:prstGeom prst="rect">
          <a:avLst/>
        </a:prstGeom>
      </xdr:spPr>
    </xdr:pic>
    <xdr:clientData/>
  </xdr:twoCellAnchor>
  <xdr:twoCellAnchor editAs="oneCell">
    <xdr:from>
      <xdr:col>0</xdr:col>
      <xdr:colOff>553282</xdr:colOff>
      <xdr:row>64</xdr:row>
      <xdr:rowOff>238720</xdr:rowOff>
    </xdr:from>
    <xdr:to>
      <xdr:col>0</xdr:col>
      <xdr:colOff>654136</xdr:colOff>
      <xdr:row>64</xdr:row>
      <xdr:rowOff>317560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xmlns="" id="{3EC19979-2912-5106-78A8-2E7112AE1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41290" t="77588" r="29677" b="1"/>
        <a:stretch/>
      </xdr:blipFill>
      <xdr:spPr>
        <a:xfrm rot="19161054">
          <a:off x="553282" y="33221030"/>
          <a:ext cx="100854" cy="78840"/>
        </a:xfrm>
        <a:prstGeom prst="rect">
          <a:avLst/>
        </a:prstGeom>
      </xdr:spPr>
    </xdr:pic>
    <xdr:clientData/>
  </xdr:twoCellAnchor>
  <xdr:twoCellAnchor editAs="oneCell">
    <xdr:from>
      <xdr:col>0</xdr:col>
      <xdr:colOff>542510</xdr:colOff>
      <xdr:row>59</xdr:row>
      <xdr:rowOff>235105</xdr:rowOff>
    </xdr:from>
    <xdr:to>
      <xdr:col>0</xdr:col>
      <xdr:colOff>607026</xdr:colOff>
      <xdr:row>59</xdr:row>
      <xdr:rowOff>331357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xmlns="" id="{0437D668-E80E-3DD0-9448-D106CD3F70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73519" t="61335" r="5426" b="27979"/>
        <a:stretch/>
      </xdr:blipFill>
      <xdr:spPr>
        <a:xfrm rot="3030284">
          <a:off x="526642" y="31328283"/>
          <a:ext cx="96252" cy="64516"/>
        </a:xfrm>
        <a:prstGeom prst="rect">
          <a:avLst/>
        </a:prstGeom>
      </xdr:spPr>
    </xdr:pic>
    <xdr:clientData/>
  </xdr:twoCellAnchor>
  <xdr:twoCellAnchor editAs="oneCell">
    <xdr:from>
      <xdr:col>0</xdr:col>
      <xdr:colOff>466345</xdr:colOff>
      <xdr:row>60</xdr:row>
      <xdr:rowOff>283463</xdr:rowOff>
    </xdr:from>
    <xdr:to>
      <xdr:col>0</xdr:col>
      <xdr:colOff>553359</xdr:colOff>
      <xdr:row>60</xdr:row>
      <xdr:rowOff>359293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xmlns="" id="{FD1677E0-72B5-1CF5-D1D5-8A6A89937C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/>
        <a:srcRect l="31103" t="80789" r="51352" b="-4392"/>
        <a:stretch/>
      </xdr:blipFill>
      <xdr:spPr>
        <a:xfrm rot="19802154">
          <a:off x="466345" y="5266943"/>
          <a:ext cx="87014" cy="75830"/>
        </a:xfrm>
        <a:prstGeom prst="rect">
          <a:avLst/>
        </a:prstGeom>
      </xdr:spPr>
    </xdr:pic>
    <xdr:clientData/>
  </xdr:twoCellAnchor>
  <xdr:twoCellAnchor editAs="oneCell">
    <xdr:from>
      <xdr:col>0</xdr:col>
      <xdr:colOff>246888</xdr:colOff>
      <xdr:row>60</xdr:row>
      <xdr:rowOff>21336</xdr:rowOff>
    </xdr:from>
    <xdr:to>
      <xdr:col>0</xdr:col>
      <xdr:colOff>629101</xdr:colOff>
      <xdr:row>60</xdr:row>
      <xdr:rowOff>353198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xmlns="" id="{FD1677E0-72B5-1CF5-D1D5-8A6A89937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46888" y="5004816"/>
          <a:ext cx="382213" cy="331862"/>
        </a:xfrm>
        <a:prstGeom prst="rect">
          <a:avLst/>
        </a:prstGeom>
      </xdr:spPr>
    </xdr:pic>
    <xdr:clientData/>
  </xdr:twoCellAnchor>
  <xdr:twoCellAnchor editAs="oneCell">
    <xdr:from>
      <xdr:col>0</xdr:col>
      <xdr:colOff>269561</xdr:colOff>
      <xdr:row>61</xdr:row>
      <xdr:rowOff>19194</xdr:rowOff>
    </xdr:from>
    <xdr:to>
      <xdr:col>0</xdr:col>
      <xdr:colOff>654944</xdr:colOff>
      <xdr:row>61</xdr:row>
      <xdr:rowOff>351343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DBF9C988-BAB3-5B22-9FF9-3E67E846D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9561" y="5383674"/>
          <a:ext cx="385383" cy="332149"/>
        </a:xfrm>
        <a:prstGeom prst="rect">
          <a:avLst/>
        </a:prstGeom>
      </xdr:spPr>
    </xdr:pic>
    <xdr:clientData/>
  </xdr:twoCellAnchor>
  <xdr:twoCellAnchor editAs="oneCell">
    <xdr:from>
      <xdr:col>0</xdr:col>
      <xdr:colOff>326758</xdr:colOff>
      <xdr:row>64</xdr:row>
      <xdr:rowOff>28237</xdr:rowOff>
    </xdr:from>
    <xdr:to>
      <xdr:col>0</xdr:col>
      <xdr:colOff>674139</xdr:colOff>
      <xdr:row>64</xdr:row>
      <xdr:rowOff>357166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xmlns="" id="{3EC19979-2912-5106-78A8-2E7112AE1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26758" y="33010547"/>
          <a:ext cx="347381" cy="328929"/>
        </a:xfrm>
        <a:prstGeom prst="rect">
          <a:avLst/>
        </a:prstGeom>
      </xdr:spPr>
    </xdr:pic>
    <xdr:clientData/>
  </xdr:twoCellAnchor>
  <xdr:twoCellAnchor editAs="oneCell">
    <xdr:from>
      <xdr:col>0</xdr:col>
      <xdr:colOff>313765</xdr:colOff>
      <xdr:row>58</xdr:row>
      <xdr:rowOff>295835</xdr:rowOff>
    </xdr:from>
    <xdr:to>
      <xdr:col>0</xdr:col>
      <xdr:colOff>827965</xdr:colOff>
      <xdr:row>60</xdr:row>
      <xdr:rowOff>31742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xmlns="" id="{0437D668-E80E-3DD0-9448-D106CD3F7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13765" y="30892376"/>
          <a:ext cx="514200" cy="506872"/>
        </a:xfrm>
        <a:prstGeom prst="rect">
          <a:avLst/>
        </a:prstGeom>
      </xdr:spPr>
    </xdr:pic>
    <xdr:clientData/>
  </xdr:twoCellAnchor>
  <xdr:twoCellAnchor editAs="oneCell">
    <xdr:from>
      <xdr:col>0</xdr:col>
      <xdr:colOff>514865</xdr:colOff>
      <xdr:row>61</xdr:row>
      <xdr:rowOff>294501</xdr:rowOff>
    </xdr:from>
    <xdr:to>
      <xdr:col>0</xdr:col>
      <xdr:colOff>580804</xdr:colOff>
      <xdr:row>61</xdr:row>
      <xdr:rowOff>323951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DBF9C988-BAB3-5B22-9FF9-3E67E846D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/>
        <a:srcRect l="82890" t="67394"/>
        <a:stretch/>
      </xdr:blipFill>
      <xdr:spPr>
        <a:xfrm rot="2126035">
          <a:off x="514865" y="31986081"/>
          <a:ext cx="65939" cy="113270"/>
        </a:xfrm>
        <a:prstGeom prst="rect">
          <a:avLst/>
        </a:prstGeom>
      </xdr:spPr>
    </xdr:pic>
    <xdr:clientData/>
  </xdr:twoCellAnchor>
  <xdr:twoCellAnchor editAs="oneCell">
    <xdr:from>
      <xdr:col>0</xdr:col>
      <xdr:colOff>282389</xdr:colOff>
      <xdr:row>62</xdr:row>
      <xdr:rowOff>15688</xdr:rowOff>
    </xdr:from>
    <xdr:to>
      <xdr:col>0</xdr:col>
      <xdr:colOff>571501</xdr:colOff>
      <xdr:row>63</xdr:row>
      <xdr:rowOff>20504</xdr:rowOff>
    </xdr:to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CD9C03AD-3623-6456-EE24-D0E874E3B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82389" y="32019688"/>
          <a:ext cx="289112" cy="385816"/>
        </a:xfrm>
        <a:prstGeom prst="rect">
          <a:avLst/>
        </a:prstGeom>
      </xdr:spPr>
    </xdr:pic>
    <xdr:clientData/>
  </xdr:twoCellAnchor>
  <xdr:twoCellAnchor editAs="oneCell">
    <xdr:from>
      <xdr:col>0</xdr:col>
      <xdr:colOff>403860</xdr:colOff>
      <xdr:row>63</xdr:row>
      <xdr:rowOff>12806</xdr:rowOff>
    </xdr:from>
    <xdr:to>
      <xdr:col>0</xdr:col>
      <xdr:colOff>655864</xdr:colOff>
      <xdr:row>64</xdr:row>
      <xdr:rowOff>15288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57F17E3F-2A48-7013-4ACC-B1C0FAF40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03860" y="32397806"/>
          <a:ext cx="252004" cy="383482"/>
        </a:xfrm>
        <a:prstGeom prst="rect">
          <a:avLst/>
        </a:prstGeom>
      </xdr:spPr>
    </xdr:pic>
    <xdr:clientData/>
  </xdr:twoCellAnchor>
  <xdr:twoCellAnchor editAs="oneCell">
    <xdr:from>
      <xdr:col>0</xdr:col>
      <xdr:colOff>86916</xdr:colOff>
      <xdr:row>14</xdr:row>
      <xdr:rowOff>62141</xdr:rowOff>
    </xdr:from>
    <xdr:to>
      <xdr:col>0</xdr:col>
      <xdr:colOff>886810</xdr:colOff>
      <xdr:row>14</xdr:row>
      <xdr:rowOff>351662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76" b="16000"/>
        <a:stretch/>
      </xdr:blipFill>
      <xdr:spPr>
        <a:xfrm>
          <a:off x="86916" y="6866801"/>
          <a:ext cx="799894" cy="5333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G136"/>
  <sheetViews>
    <sheetView tabSelected="1" topLeftCell="A121" zoomScale="85" zoomScaleNormal="85" zoomScaleSheetLayoutView="100" workbookViewId="0">
      <selection activeCell="E131" sqref="E131"/>
    </sheetView>
  </sheetViews>
  <sheetFormatPr defaultRowHeight="14.4" x14ac:dyDescent="0.3"/>
  <cols>
    <col min="1" max="1" width="14.6640625" customWidth="1"/>
    <col min="2" max="2" width="45.6640625" customWidth="1"/>
    <col min="3" max="3" width="15.6640625" customWidth="1"/>
    <col min="4" max="6" width="10.6640625" customWidth="1"/>
    <col min="7" max="7" width="13.6640625" customWidth="1"/>
  </cols>
  <sheetData>
    <row r="1" spans="1:7" ht="37.799999999999997" x14ac:dyDescent="0.5">
      <c r="B1" s="1"/>
      <c r="C1" s="184" t="s">
        <v>2</v>
      </c>
      <c r="D1" s="184"/>
      <c r="E1" s="184"/>
      <c r="F1" s="184"/>
      <c r="G1" s="184"/>
    </row>
    <row r="2" spans="1:7" ht="21.75" customHeight="1" x14ac:dyDescent="0.5">
      <c r="B2" s="1"/>
      <c r="C2" s="185" t="s">
        <v>45</v>
      </c>
      <c r="D2" s="185"/>
      <c r="E2" s="185"/>
      <c r="F2" s="185"/>
      <c r="G2" s="185"/>
    </row>
    <row r="3" spans="1:7" ht="22.2" x14ac:dyDescent="0.5">
      <c r="B3" s="1"/>
      <c r="C3" s="186" t="s">
        <v>84</v>
      </c>
      <c r="D3" s="186"/>
      <c r="E3" s="186"/>
      <c r="F3" s="186"/>
      <c r="G3" s="186"/>
    </row>
    <row r="4" spans="1:7" ht="15" customHeight="1" x14ac:dyDescent="0.3">
      <c r="C4" s="187" t="s">
        <v>83</v>
      </c>
      <c r="D4" s="187"/>
      <c r="E4" s="187"/>
      <c r="F4" s="187"/>
      <c r="G4" s="187"/>
    </row>
    <row r="5" spans="1:7" x14ac:dyDescent="0.3">
      <c r="D5" s="84"/>
      <c r="E5" s="84"/>
      <c r="F5" s="84"/>
      <c r="G5" s="84"/>
    </row>
    <row r="6" spans="1:7" ht="15" thickBot="1" x14ac:dyDescent="0.35"/>
    <row r="7" spans="1:7" ht="50.1" customHeight="1" thickBot="1" x14ac:dyDescent="0.35">
      <c r="A7" s="50" t="s">
        <v>33</v>
      </c>
      <c r="B7" s="50" t="s">
        <v>0</v>
      </c>
      <c r="C7" s="50" t="s">
        <v>32</v>
      </c>
      <c r="D7" s="51" t="s">
        <v>31</v>
      </c>
      <c r="E7" s="52" t="s">
        <v>3</v>
      </c>
      <c r="F7" s="53" t="s">
        <v>1</v>
      </c>
      <c r="G7" s="52" t="s">
        <v>30</v>
      </c>
    </row>
    <row r="8" spans="1:7" s="13" customFormat="1" ht="30" customHeight="1" thickBot="1" x14ac:dyDescent="0.35">
      <c r="A8" s="180" t="s">
        <v>34</v>
      </c>
      <c r="B8" s="181"/>
      <c r="C8" s="191"/>
      <c r="D8" s="191"/>
      <c r="E8" s="191"/>
      <c r="F8" s="191"/>
      <c r="G8" s="192"/>
    </row>
    <row r="9" spans="1:7" ht="28.05" customHeight="1" x14ac:dyDescent="0.3">
      <c r="A9" s="22"/>
      <c r="B9" s="124" t="s">
        <v>39</v>
      </c>
      <c r="C9" s="26">
        <v>60</v>
      </c>
      <c r="D9" s="17">
        <v>12</v>
      </c>
      <c r="E9" s="17">
        <v>65.8</v>
      </c>
      <c r="F9" s="39">
        <v>0.2</v>
      </c>
      <c r="G9" s="54">
        <f t="shared" ref="G9:G15" si="0">E9*D9</f>
        <v>789.59999999999991</v>
      </c>
    </row>
    <row r="10" spans="1:7" ht="28.05" customHeight="1" x14ac:dyDescent="0.3">
      <c r="A10" s="23"/>
      <c r="B10" s="125" t="s">
        <v>40</v>
      </c>
      <c r="C10" s="27">
        <v>60</v>
      </c>
      <c r="D10" s="2">
        <v>12</v>
      </c>
      <c r="E10" s="2">
        <v>67.08</v>
      </c>
      <c r="F10" s="3">
        <v>0.2</v>
      </c>
      <c r="G10" s="89">
        <f t="shared" si="0"/>
        <v>804.96</v>
      </c>
    </row>
    <row r="11" spans="1:7" ht="28.05" customHeight="1" x14ac:dyDescent="0.3">
      <c r="A11" s="23"/>
      <c r="B11" s="125" t="s">
        <v>85</v>
      </c>
      <c r="C11" s="27">
        <v>60</v>
      </c>
      <c r="D11" s="2">
        <v>12</v>
      </c>
      <c r="E11" s="2">
        <v>55.5</v>
      </c>
      <c r="F11" s="3">
        <v>0.2</v>
      </c>
      <c r="G11" s="89">
        <f t="shared" si="0"/>
        <v>666</v>
      </c>
    </row>
    <row r="12" spans="1:7" ht="28.05" customHeight="1" x14ac:dyDescent="0.3">
      <c r="A12" s="23"/>
      <c r="B12" s="125" t="s">
        <v>91</v>
      </c>
      <c r="C12" s="27">
        <v>60</v>
      </c>
      <c r="D12" s="2">
        <v>12</v>
      </c>
      <c r="E12" s="2">
        <v>61.35</v>
      </c>
      <c r="F12" s="3">
        <v>0.2</v>
      </c>
      <c r="G12" s="89">
        <f t="shared" si="0"/>
        <v>736.2</v>
      </c>
    </row>
    <row r="13" spans="1:7" ht="28.05" customHeight="1" x14ac:dyDescent="0.3">
      <c r="A13" s="23"/>
      <c r="B13" s="126" t="s">
        <v>92</v>
      </c>
      <c r="C13" s="27">
        <v>60</v>
      </c>
      <c r="D13" s="2">
        <v>12</v>
      </c>
      <c r="E13" s="2">
        <v>65.8</v>
      </c>
      <c r="F13" s="3">
        <v>0.2</v>
      </c>
      <c r="G13" s="89">
        <f t="shared" si="0"/>
        <v>789.59999999999991</v>
      </c>
    </row>
    <row r="14" spans="1:7" ht="28.05" customHeight="1" x14ac:dyDescent="0.3">
      <c r="A14" s="23"/>
      <c r="B14" s="25" t="s">
        <v>44</v>
      </c>
      <c r="C14" s="27">
        <v>70</v>
      </c>
      <c r="D14" s="2">
        <v>110</v>
      </c>
      <c r="E14" s="2">
        <v>83</v>
      </c>
      <c r="F14" s="3">
        <v>0.2</v>
      </c>
      <c r="G14" s="167">
        <f t="shared" si="0"/>
        <v>9130</v>
      </c>
    </row>
    <row r="15" spans="1:7" s="9" customFormat="1" ht="50.1" customHeight="1" thickBot="1" x14ac:dyDescent="0.4">
      <c r="A15" s="164"/>
      <c r="B15" s="153" t="s">
        <v>125</v>
      </c>
      <c r="C15" s="165">
        <v>60</v>
      </c>
      <c r="D15" s="21">
        <v>40</v>
      </c>
      <c r="E15" s="21">
        <v>45</v>
      </c>
      <c r="F15" s="28">
        <v>0.2</v>
      </c>
      <c r="G15" s="2">
        <f t="shared" si="0"/>
        <v>1800</v>
      </c>
    </row>
    <row r="16" spans="1:7" ht="28.05" customHeight="1" thickBot="1" x14ac:dyDescent="0.35">
      <c r="A16" s="23"/>
      <c r="B16" s="25"/>
      <c r="C16" s="27"/>
      <c r="D16" s="2"/>
      <c r="E16" s="2"/>
      <c r="F16" s="3"/>
      <c r="G16" s="166"/>
    </row>
    <row r="17" spans="1:7" s="14" customFormat="1" ht="30" customHeight="1" thickBot="1" x14ac:dyDescent="0.35">
      <c r="A17" s="180" t="s">
        <v>35</v>
      </c>
      <c r="B17" s="181"/>
      <c r="C17" s="193"/>
      <c r="D17" s="193"/>
      <c r="E17" s="193"/>
      <c r="F17" s="193"/>
      <c r="G17" s="194"/>
    </row>
    <row r="18" spans="1:7" s="14" customFormat="1" ht="20.100000000000001" customHeight="1" thickBot="1" x14ac:dyDescent="0.35">
      <c r="A18" s="90"/>
      <c r="B18" s="94"/>
      <c r="C18" s="195"/>
      <c r="D18" s="191"/>
      <c r="E18" s="191"/>
      <c r="F18" s="196"/>
      <c r="G18" s="96" t="s">
        <v>13</v>
      </c>
    </row>
    <row r="19" spans="1:7" ht="48" customHeight="1" x14ac:dyDescent="0.3">
      <c r="A19" s="91"/>
      <c r="B19" s="123" t="s">
        <v>41</v>
      </c>
      <c r="C19" s="130">
        <v>1600</v>
      </c>
      <c r="D19" s="17">
        <v>1</v>
      </c>
      <c r="E19" s="17">
        <v>910.56</v>
      </c>
      <c r="F19" s="39">
        <v>0.2</v>
      </c>
      <c r="G19" s="19">
        <v>75.88</v>
      </c>
    </row>
    <row r="20" spans="1:7" ht="48" customHeight="1" x14ac:dyDescent="0.3">
      <c r="A20" s="92"/>
      <c r="B20" s="95" t="s">
        <v>98</v>
      </c>
      <c r="C20" s="128">
        <v>1600</v>
      </c>
      <c r="D20" s="2">
        <v>1</v>
      </c>
      <c r="E20" s="2">
        <v>983.4</v>
      </c>
      <c r="F20" s="3">
        <v>0.2</v>
      </c>
      <c r="G20" s="20">
        <v>81.95</v>
      </c>
    </row>
    <row r="21" spans="1:7" ht="48" customHeight="1" x14ac:dyDescent="0.3">
      <c r="A21" s="92"/>
      <c r="B21" s="95" t="s">
        <v>102</v>
      </c>
      <c r="C21" s="128">
        <v>1400</v>
      </c>
      <c r="D21" s="2">
        <v>1</v>
      </c>
      <c r="E21" s="2">
        <v>1092</v>
      </c>
      <c r="F21" s="3">
        <v>0.2</v>
      </c>
      <c r="G21" s="20">
        <v>91</v>
      </c>
    </row>
    <row r="22" spans="1:7" ht="48" customHeight="1" x14ac:dyDescent="0.3">
      <c r="A22" s="92"/>
      <c r="B22" s="95" t="s">
        <v>97</v>
      </c>
      <c r="C22" s="128">
        <v>1600</v>
      </c>
      <c r="D22" s="2">
        <v>1</v>
      </c>
      <c r="E22" s="2">
        <v>1675.2</v>
      </c>
      <c r="F22" s="3">
        <v>0.2</v>
      </c>
      <c r="G22" s="20">
        <v>139.6</v>
      </c>
    </row>
    <row r="23" spans="1:7" ht="48" customHeight="1" x14ac:dyDescent="0.3">
      <c r="A23" s="92"/>
      <c r="B23" s="95" t="s">
        <v>42</v>
      </c>
      <c r="C23" s="128">
        <v>1760</v>
      </c>
      <c r="D23" s="2">
        <v>1</v>
      </c>
      <c r="E23" s="2">
        <v>1335.2</v>
      </c>
      <c r="F23" s="3">
        <v>0.2</v>
      </c>
      <c r="G23" s="20">
        <v>83.45</v>
      </c>
    </row>
    <row r="24" spans="1:7" ht="28.05" customHeight="1" x14ac:dyDescent="0.3">
      <c r="A24" s="190"/>
      <c r="B24" s="95" t="s">
        <v>43</v>
      </c>
      <c r="C24" s="128">
        <v>1760</v>
      </c>
      <c r="D24" s="2">
        <v>1</v>
      </c>
      <c r="E24" s="2">
        <v>1576.8</v>
      </c>
      <c r="F24" s="3">
        <v>0.2</v>
      </c>
      <c r="G24" s="20">
        <v>98.55</v>
      </c>
    </row>
    <row r="25" spans="1:7" ht="28.05" customHeight="1" x14ac:dyDescent="0.3">
      <c r="A25" s="190"/>
      <c r="B25" s="95"/>
      <c r="C25" s="27"/>
      <c r="D25" s="2"/>
      <c r="E25" s="2"/>
      <c r="F25" s="3"/>
      <c r="G25" s="20"/>
    </row>
    <row r="26" spans="1:7" ht="28.05" customHeight="1" x14ac:dyDescent="0.3">
      <c r="A26" s="93" t="s">
        <v>46</v>
      </c>
      <c r="B26" s="95" t="s">
        <v>12</v>
      </c>
      <c r="C26" s="27">
        <v>1600</v>
      </c>
      <c r="D26" s="2">
        <v>1</v>
      </c>
      <c r="E26" s="2">
        <v>1219</v>
      </c>
      <c r="F26" s="3">
        <v>0.2</v>
      </c>
      <c r="G26" s="20">
        <v>101.58</v>
      </c>
    </row>
    <row r="27" spans="1:7" ht="30" customHeight="1" x14ac:dyDescent="0.3">
      <c r="A27" s="129" t="s">
        <v>46</v>
      </c>
      <c r="B27" s="127" t="s">
        <v>105</v>
      </c>
      <c r="C27" s="128">
        <v>1600</v>
      </c>
      <c r="D27" s="2">
        <v>1</v>
      </c>
      <c r="E27" s="2">
        <v>1362</v>
      </c>
      <c r="F27" s="3">
        <v>0.2</v>
      </c>
      <c r="G27" s="20">
        <v>113.5</v>
      </c>
    </row>
    <row r="28" spans="1:7" ht="30" customHeight="1" x14ac:dyDescent="0.3">
      <c r="A28" s="129" t="s">
        <v>46</v>
      </c>
      <c r="B28" s="127" t="s">
        <v>106</v>
      </c>
      <c r="C28" s="128">
        <v>1600</v>
      </c>
      <c r="D28" s="2">
        <v>1</v>
      </c>
      <c r="E28" s="2">
        <v>1255.2</v>
      </c>
      <c r="F28" s="3">
        <v>0.2</v>
      </c>
      <c r="G28" s="20">
        <v>104.6</v>
      </c>
    </row>
    <row r="29" spans="1:7" ht="30" customHeight="1" x14ac:dyDescent="0.3">
      <c r="A29" s="129" t="s">
        <v>46</v>
      </c>
      <c r="B29" s="127" t="s">
        <v>107</v>
      </c>
      <c r="C29" s="128">
        <v>1600</v>
      </c>
      <c r="D29" s="2">
        <v>1</v>
      </c>
      <c r="E29" s="2">
        <v>1298.4000000000001</v>
      </c>
      <c r="F29" s="3">
        <v>0.2</v>
      </c>
      <c r="G29" s="20">
        <v>108.2</v>
      </c>
    </row>
    <row r="30" spans="1:7" ht="30" customHeight="1" x14ac:dyDescent="0.3">
      <c r="A30" s="93"/>
      <c r="B30" s="95" t="s">
        <v>93</v>
      </c>
      <c r="C30" s="27">
        <v>1500</v>
      </c>
      <c r="D30" s="2">
        <v>1</v>
      </c>
      <c r="E30" s="2">
        <v>969.6</v>
      </c>
      <c r="F30" s="3">
        <v>0.2</v>
      </c>
      <c r="G30" s="20">
        <v>80.8</v>
      </c>
    </row>
    <row r="31" spans="1:7" ht="30" customHeight="1" x14ac:dyDescent="0.3">
      <c r="A31" s="93"/>
      <c r="B31" s="95" t="s">
        <v>94</v>
      </c>
      <c r="C31" s="27">
        <v>1500</v>
      </c>
      <c r="D31" s="2">
        <v>1</v>
      </c>
      <c r="E31" s="2">
        <v>1070.4000000000001</v>
      </c>
      <c r="F31" s="3">
        <v>0.2</v>
      </c>
      <c r="G31" s="20">
        <v>89.2</v>
      </c>
    </row>
    <row r="32" spans="1:7" ht="30" customHeight="1" x14ac:dyDescent="0.3">
      <c r="A32" s="93"/>
      <c r="B32" s="95" t="s">
        <v>95</v>
      </c>
      <c r="C32" s="27">
        <v>1500</v>
      </c>
      <c r="D32" s="2">
        <v>1</v>
      </c>
      <c r="E32" s="2">
        <v>1070.4000000000001</v>
      </c>
      <c r="F32" s="3">
        <v>0.2</v>
      </c>
      <c r="G32" s="20">
        <v>89.2</v>
      </c>
    </row>
    <row r="33" spans="1:7" ht="30" customHeight="1" x14ac:dyDescent="0.3">
      <c r="A33" s="133"/>
      <c r="B33" s="134" t="s">
        <v>96</v>
      </c>
      <c r="C33" s="135">
        <v>1500</v>
      </c>
      <c r="D33" s="136">
        <v>1</v>
      </c>
      <c r="E33" s="136">
        <v>1045.2</v>
      </c>
      <c r="F33" s="137">
        <v>0.2</v>
      </c>
      <c r="G33" s="138">
        <v>87.1</v>
      </c>
    </row>
    <row r="34" spans="1:7" ht="28.05" customHeight="1" x14ac:dyDescent="0.3">
      <c r="A34" s="23"/>
      <c r="B34" s="25" t="s">
        <v>108</v>
      </c>
      <c r="C34" s="27">
        <v>300</v>
      </c>
      <c r="D34" s="2">
        <v>18</v>
      </c>
      <c r="E34" s="2">
        <v>284.25</v>
      </c>
      <c r="F34" s="3">
        <v>0.2</v>
      </c>
      <c r="G34" s="89">
        <f t="shared" ref="G34:G35" si="1">E34*D34</f>
        <v>5116.5</v>
      </c>
    </row>
    <row r="35" spans="1:7" ht="28.05" customHeight="1" x14ac:dyDescent="0.3">
      <c r="A35" s="23"/>
      <c r="B35" s="25" t="s">
        <v>109</v>
      </c>
      <c r="C35" s="27">
        <v>300</v>
      </c>
      <c r="D35" s="2">
        <v>18</v>
      </c>
      <c r="E35" s="2">
        <v>277.7</v>
      </c>
      <c r="F35" s="3">
        <v>0.2</v>
      </c>
      <c r="G35" s="89">
        <f t="shared" si="1"/>
        <v>4998.5999999999995</v>
      </c>
    </row>
    <row r="36" spans="1:7" s="15" customFormat="1" ht="27.9" customHeight="1" thickBot="1" x14ac:dyDescent="0.35">
      <c r="A36" s="174" t="s">
        <v>36</v>
      </c>
      <c r="B36" s="193"/>
      <c r="C36" s="188"/>
      <c r="D36" s="188"/>
      <c r="E36" s="188"/>
      <c r="F36" s="188"/>
      <c r="G36" s="189"/>
    </row>
    <row r="37" spans="1:7" s="9" customFormat="1" ht="50.1" customHeight="1" x14ac:dyDescent="0.35">
      <c r="A37" s="29"/>
      <c r="B37" s="121" t="s">
        <v>26</v>
      </c>
      <c r="C37" s="35">
        <v>70</v>
      </c>
      <c r="D37" s="31">
        <v>36</v>
      </c>
      <c r="E37" s="31">
        <v>29.7</v>
      </c>
      <c r="F37" s="39">
        <v>0.1</v>
      </c>
      <c r="G37" s="32">
        <f>E37*D37</f>
        <v>1069.2</v>
      </c>
    </row>
    <row r="38" spans="1:7" s="9" customFormat="1" ht="50.1" customHeight="1" x14ac:dyDescent="0.35">
      <c r="A38" s="29"/>
      <c r="B38" s="121" t="s">
        <v>27</v>
      </c>
      <c r="C38" s="36">
        <v>70</v>
      </c>
      <c r="D38" s="12">
        <v>36</v>
      </c>
      <c r="E38" s="12">
        <v>29.7</v>
      </c>
      <c r="F38" s="3">
        <v>0.1</v>
      </c>
      <c r="G38" s="83">
        <f>E38*D38</f>
        <v>1069.2</v>
      </c>
    </row>
    <row r="39" spans="1:7" s="9" customFormat="1" ht="50.1" customHeight="1" x14ac:dyDescent="0.35">
      <c r="A39" s="29"/>
      <c r="B39" s="121" t="s">
        <v>28</v>
      </c>
      <c r="C39" s="36">
        <v>70</v>
      </c>
      <c r="D39" s="12">
        <v>36</v>
      </c>
      <c r="E39" s="12">
        <v>29.7</v>
      </c>
      <c r="F39" s="3">
        <v>0.1</v>
      </c>
      <c r="G39" s="83">
        <f>E39*D39</f>
        <v>1069.2</v>
      </c>
    </row>
    <row r="40" spans="1:7" s="9" customFormat="1" ht="50.1" customHeight="1" thickBot="1" x14ac:dyDescent="0.4">
      <c r="A40" s="30"/>
      <c r="B40" s="122" t="s">
        <v>29</v>
      </c>
      <c r="C40" s="37">
        <v>70</v>
      </c>
      <c r="D40" s="33">
        <v>36</v>
      </c>
      <c r="E40" s="33">
        <v>29.7</v>
      </c>
      <c r="F40" s="28">
        <v>0.1</v>
      </c>
      <c r="G40" s="34">
        <f>E40*D40</f>
        <v>1069.2</v>
      </c>
    </row>
    <row r="41" spans="1:7" s="14" customFormat="1" ht="27.9" customHeight="1" thickBot="1" x14ac:dyDescent="0.35">
      <c r="A41" s="197" t="s">
        <v>37</v>
      </c>
      <c r="B41" s="198"/>
      <c r="C41" s="199"/>
      <c r="D41" s="199"/>
      <c r="E41" s="199"/>
      <c r="F41" s="199"/>
      <c r="G41" s="200"/>
    </row>
    <row r="42" spans="1:7" s="7" customFormat="1" ht="50.1" customHeight="1" x14ac:dyDescent="0.3">
      <c r="A42" s="43"/>
      <c r="B42" s="118" t="s">
        <v>19</v>
      </c>
      <c r="C42" s="26">
        <v>40</v>
      </c>
      <c r="D42" s="17">
        <v>20</v>
      </c>
      <c r="E42" s="17">
        <v>37</v>
      </c>
      <c r="F42" s="39">
        <v>0.2</v>
      </c>
      <c r="G42" s="19">
        <f>E42*D42</f>
        <v>740</v>
      </c>
    </row>
    <row r="43" spans="1:7" s="7" customFormat="1" ht="50.1" customHeight="1" x14ac:dyDescent="0.3">
      <c r="A43" s="168"/>
      <c r="B43" s="169"/>
      <c r="C43" s="170"/>
      <c r="D43" s="171"/>
      <c r="E43" s="171"/>
      <c r="F43" s="172"/>
      <c r="G43" s="148"/>
    </row>
    <row r="44" spans="1:7" ht="30" customHeight="1" thickBot="1" x14ac:dyDescent="0.35">
      <c r="A44" s="24"/>
      <c r="B44" s="95" t="s">
        <v>99</v>
      </c>
      <c r="C44" s="27">
        <v>65</v>
      </c>
      <c r="D44" s="2">
        <v>30</v>
      </c>
      <c r="E44" s="2">
        <v>38</v>
      </c>
      <c r="F44" s="3">
        <v>0.2</v>
      </c>
      <c r="G44" s="20">
        <f>E44*D44</f>
        <v>1140</v>
      </c>
    </row>
    <row r="45" spans="1:7" s="16" customFormat="1" ht="27.9" customHeight="1" thickBot="1" x14ac:dyDescent="0.35">
      <c r="A45" s="180" t="s">
        <v>38</v>
      </c>
      <c r="B45" s="181"/>
      <c r="C45" s="188"/>
      <c r="D45" s="188"/>
      <c r="E45" s="188"/>
      <c r="F45" s="188"/>
      <c r="G45" s="189"/>
    </row>
    <row r="46" spans="1:7" s="10" customFormat="1" ht="45" customHeight="1" x14ac:dyDescent="0.3">
      <c r="A46" s="47"/>
      <c r="B46" s="119" t="s">
        <v>20</v>
      </c>
      <c r="C46" s="38">
        <v>90</v>
      </c>
      <c r="D46" s="17">
        <v>30</v>
      </c>
      <c r="E46" s="44">
        <v>33.6</v>
      </c>
      <c r="F46" s="39">
        <v>0.2</v>
      </c>
      <c r="G46" s="19">
        <f t="shared" ref="G46:G51" si="2">E46*D46</f>
        <v>1008</v>
      </c>
    </row>
    <row r="47" spans="1:7" s="10" customFormat="1" ht="45" customHeight="1" x14ac:dyDescent="0.3">
      <c r="A47" s="48"/>
      <c r="B47" s="120" t="s">
        <v>21</v>
      </c>
      <c r="C47" s="40">
        <v>90</v>
      </c>
      <c r="D47" s="2">
        <v>30</v>
      </c>
      <c r="E47" s="11">
        <v>34.799999999999997</v>
      </c>
      <c r="F47" s="3">
        <v>0.2</v>
      </c>
      <c r="G47" s="20">
        <f t="shared" si="2"/>
        <v>1044</v>
      </c>
    </row>
    <row r="48" spans="1:7" s="10" customFormat="1" ht="45" customHeight="1" x14ac:dyDescent="0.3">
      <c r="A48" s="48"/>
      <c r="B48" s="120" t="s">
        <v>22</v>
      </c>
      <c r="C48" s="40">
        <v>90</v>
      </c>
      <c r="D48" s="2">
        <v>30</v>
      </c>
      <c r="E48" s="11">
        <v>33.6</v>
      </c>
      <c r="F48" s="3">
        <v>0.2</v>
      </c>
      <c r="G48" s="20">
        <f t="shared" si="2"/>
        <v>1008</v>
      </c>
    </row>
    <row r="49" spans="1:7" s="10" customFormat="1" ht="45" customHeight="1" x14ac:dyDescent="0.3">
      <c r="A49" s="48"/>
      <c r="B49" s="120" t="s">
        <v>23</v>
      </c>
      <c r="C49" s="40">
        <v>90</v>
      </c>
      <c r="D49" s="2">
        <v>30</v>
      </c>
      <c r="E49" s="11">
        <v>34.799999999999997</v>
      </c>
      <c r="F49" s="3">
        <v>0.2</v>
      </c>
      <c r="G49" s="20">
        <f t="shared" si="2"/>
        <v>1044</v>
      </c>
    </row>
    <row r="50" spans="1:7" s="10" customFormat="1" ht="45" customHeight="1" x14ac:dyDescent="0.3">
      <c r="A50" s="24"/>
      <c r="B50" s="46" t="s">
        <v>24</v>
      </c>
      <c r="C50" s="40">
        <v>40</v>
      </c>
      <c r="D50" s="2">
        <v>36</v>
      </c>
      <c r="E50" s="11">
        <v>19.05</v>
      </c>
      <c r="F50" s="3">
        <v>0.2</v>
      </c>
      <c r="G50" s="20">
        <f t="shared" si="2"/>
        <v>685.80000000000007</v>
      </c>
    </row>
    <row r="51" spans="1:7" s="10" customFormat="1" ht="45" customHeight="1" thickBot="1" x14ac:dyDescent="0.35">
      <c r="A51" s="42"/>
      <c r="B51" s="49" t="s">
        <v>25</v>
      </c>
      <c r="C51" s="41">
        <v>40</v>
      </c>
      <c r="D51" s="21">
        <v>36</v>
      </c>
      <c r="E51" s="45">
        <v>19.05</v>
      </c>
      <c r="F51" s="28">
        <v>0.2</v>
      </c>
      <c r="G51" s="55">
        <f t="shared" si="2"/>
        <v>685.80000000000007</v>
      </c>
    </row>
    <row r="52" spans="1:7" ht="30" customHeight="1" thickBot="1" x14ac:dyDescent="0.35">
      <c r="A52" s="180" t="s">
        <v>100</v>
      </c>
      <c r="B52" s="181"/>
      <c r="C52" s="181"/>
      <c r="D52" s="181"/>
      <c r="E52" s="181"/>
      <c r="F52" s="181"/>
      <c r="G52" s="182"/>
    </row>
    <row r="53" spans="1:7" ht="30" customHeight="1" x14ac:dyDescent="0.3">
      <c r="A53" s="183"/>
      <c r="B53" s="99" t="s">
        <v>47</v>
      </c>
      <c r="C53" s="97">
        <v>35</v>
      </c>
      <c r="D53" s="57">
        <v>150</v>
      </c>
      <c r="E53" s="57">
        <v>14.5</v>
      </c>
      <c r="F53" s="58">
        <v>0.1</v>
      </c>
      <c r="G53" s="19">
        <f t="shared" ref="G53:G58" si="3">E53*D53</f>
        <v>2175</v>
      </c>
    </row>
    <row r="54" spans="1:7" ht="30" customHeight="1" x14ac:dyDescent="0.3">
      <c r="A54" s="173"/>
      <c r="B54" s="100" t="s">
        <v>47</v>
      </c>
      <c r="C54" s="98">
        <v>65</v>
      </c>
      <c r="D54" s="4">
        <v>100</v>
      </c>
      <c r="E54" s="4">
        <v>23.8</v>
      </c>
      <c r="F54" s="5">
        <v>0.1</v>
      </c>
      <c r="G54" s="20">
        <f t="shared" si="3"/>
        <v>2380</v>
      </c>
    </row>
    <row r="55" spans="1:7" ht="30" customHeight="1" x14ac:dyDescent="0.3">
      <c r="A55" s="173"/>
      <c r="B55" s="101" t="s">
        <v>48</v>
      </c>
      <c r="C55" s="98">
        <v>35</v>
      </c>
      <c r="D55" s="4">
        <v>200</v>
      </c>
      <c r="E55" s="4">
        <v>20.58</v>
      </c>
      <c r="F55" s="5">
        <v>0.1</v>
      </c>
      <c r="G55" s="20">
        <f t="shared" si="3"/>
        <v>4116</v>
      </c>
    </row>
    <row r="56" spans="1:7" ht="30" customHeight="1" x14ac:dyDescent="0.3">
      <c r="A56" s="173"/>
      <c r="B56" s="101" t="s">
        <v>49</v>
      </c>
      <c r="C56" s="98">
        <v>70</v>
      </c>
      <c r="D56" s="4">
        <v>100</v>
      </c>
      <c r="E56" s="4">
        <v>27.7</v>
      </c>
      <c r="F56" s="5">
        <v>0.1</v>
      </c>
      <c r="G56" s="20">
        <f t="shared" si="3"/>
        <v>2770</v>
      </c>
    </row>
    <row r="57" spans="1:7" ht="30" customHeight="1" x14ac:dyDescent="0.3">
      <c r="A57" s="173"/>
      <c r="B57" s="101" t="s">
        <v>50</v>
      </c>
      <c r="C57" s="98">
        <v>35</v>
      </c>
      <c r="D57" s="4">
        <v>200</v>
      </c>
      <c r="E57" s="4">
        <v>20.58</v>
      </c>
      <c r="F57" s="5">
        <v>0.1</v>
      </c>
      <c r="G57" s="20">
        <f t="shared" si="3"/>
        <v>4116</v>
      </c>
    </row>
    <row r="58" spans="1:7" ht="30" customHeight="1" thickBot="1" x14ac:dyDescent="0.35">
      <c r="A58" s="173"/>
      <c r="B58" s="101" t="s">
        <v>51</v>
      </c>
      <c r="C58" s="98">
        <v>70</v>
      </c>
      <c r="D58" s="4">
        <v>100</v>
      </c>
      <c r="E58" s="4">
        <v>27.7</v>
      </c>
      <c r="F58" s="5">
        <v>0.1</v>
      </c>
      <c r="G58" s="20">
        <f t="shared" si="3"/>
        <v>2770</v>
      </c>
    </row>
    <row r="59" spans="1:7" ht="30" customHeight="1" thickBot="1" x14ac:dyDescent="0.35">
      <c r="A59" s="180" t="s">
        <v>101</v>
      </c>
      <c r="B59" s="181"/>
      <c r="C59" s="181"/>
      <c r="D59" s="181"/>
      <c r="E59" s="181"/>
      <c r="F59" s="181"/>
      <c r="G59" s="182"/>
    </row>
    <row r="60" spans="1:7" ht="30" customHeight="1" x14ac:dyDescent="0.3">
      <c r="A60" s="88"/>
      <c r="B60" s="115" t="s">
        <v>86</v>
      </c>
      <c r="C60" s="98">
        <v>100</v>
      </c>
      <c r="D60" s="4">
        <v>12</v>
      </c>
      <c r="E60" s="4">
        <v>88.5</v>
      </c>
      <c r="F60" s="5">
        <v>0.1</v>
      </c>
      <c r="G60" s="20">
        <f>E60*D60</f>
        <v>1062</v>
      </c>
    </row>
    <row r="61" spans="1:7" ht="30" customHeight="1" x14ac:dyDescent="0.3">
      <c r="A61" s="102"/>
      <c r="B61" s="115" t="s">
        <v>87</v>
      </c>
      <c r="C61" s="98">
        <v>100</v>
      </c>
      <c r="D61" s="4">
        <v>12</v>
      </c>
      <c r="E61" s="4">
        <v>88.5</v>
      </c>
      <c r="F61" s="5">
        <v>0.1</v>
      </c>
      <c r="G61" s="20">
        <f>E61*D61</f>
        <v>1062</v>
      </c>
    </row>
    <row r="62" spans="1:7" ht="30" customHeight="1" x14ac:dyDescent="0.3">
      <c r="A62" s="102"/>
      <c r="B62" s="115" t="s">
        <v>88</v>
      </c>
      <c r="C62" s="98">
        <v>100</v>
      </c>
      <c r="D62" s="4">
        <v>12</v>
      </c>
      <c r="E62" s="4">
        <v>88.5</v>
      </c>
      <c r="F62" s="5">
        <v>0.1</v>
      </c>
      <c r="G62" s="20">
        <f>E62*D62</f>
        <v>1062</v>
      </c>
    </row>
    <row r="63" spans="1:7" ht="30" customHeight="1" x14ac:dyDescent="0.3">
      <c r="A63" s="113"/>
      <c r="B63" s="116" t="s">
        <v>103</v>
      </c>
      <c r="C63" s="59">
        <v>100</v>
      </c>
      <c r="D63" s="4">
        <v>12</v>
      </c>
      <c r="E63" s="4">
        <v>88.5</v>
      </c>
      <c r="F63" s="5">
        <v>0.1</v>
      </c>
      <c r="G63" s="20">
        <f t="shared" ref="G63:G64" si="4">E63*D63</f>
        <v>1062</v>
      </c>
    </row>
    <row r="64" spans="1:7" ht="30" customHeight="1" x14ac:dyDescent="0.3">
      <c r="A64" s="113"/>
      <c r="B64" s="116" t="s">
        <v>104</v>
      </c>
      <c r="C64" s="59">
        <v>100</v>
      </c>
      <c r="D64" s="4">
        <v>12</v>
      </c>
      <c r="E64" s="4">
        <v>88.5</v>
      </c>
      <c r="F64" s="5">
        <v>0.1</v>
      </c>
      <c r="G64" s="20">
        <f t="shared" si="4"/>
        <v>1062</v>
      </c>
    </row>
    <row r="65" spans="1:7" ht="30" customHeight="1" x14ac:dyDescent="0.3">
      <c r="A65" s="102"/>
      <c r="B65" s="117" t="s">
        <v>89</v>
      </c>
      <c r="C65" s="98">
        <v>100</v>
      </c>
      <c r="D65" s="4">
        <v>12</v>
      </c>
      <c r="E65" s="4">
        <v>88.5</v>
      </c>
      <c r="F65" s="5">
        <v>0.1</v>
      </c>
      <c r="G65" s="20">
        <f t="shared" ref="G65:G66" si="5">E65*D65</f>
        <v>1062</v>
      </c>
    </row>
    <row r="66" spans="1:7" ht="30" customHeight="1" x14ac:dyDescent="0.3">
      <c r="A66" s="102"/>
      <c r="B66" s="117" t="s">
        <v>90</v>
      </c>
      <c r="C66" s="98">
        <v>100</v>
      </c>
      <c r="D66" s="4">
        <v>12</v>
      </c>
      <c r="E66" s="4">
        <v>88.5</v>
      </c>
      <c r="F66" s="5">
        <v>0.1</v>
      </c>
      <c r="G66" s="20">
        <f t="shared" si="5"/>
        <v>1062</v>
      </c>
    </row>
    <row r="67" spans="1:7" ht="27.9" customHeight="1" thickBot="1" x14ac:dyDescent="0.35">
      <c r="A67" s="174" t="s">
        <v>52</v>
      </c>
      <c r="B67" s="175"/>
      <c r="C67" s="176"/>
      <c r="D67" s="176"/>
      <c r="E67" s="176"/>
      <c r="F67" s="176"/>
      <c r="G67" s="177"/>
    </row>
    <row r="68" spans="1:7" s="13" customFormat="1" ht="30" customHeight="1" x14ac:dyDescent="0.3">
      <c r="A68" s="178"/>
      <c r="B68" s="114" t="s">
        <v>11</v>
      </c>
      <c r="C68" s="27">
        <v>100</v>
      </c>
      <c r="D68" s="2">
        <v>50</v>
      </c>
      <c r="E68" s="2">
        <v>26.8</v>
      </c>
      <c r="F68" s="3">
        <v>0.1</v>
      </c>
      <c r="G68" s="20">
        <f t="shared" ref="G68:G70" si="6">E68*D68</f>
        <v>1340</v>
      </c>
    </row>
    <row r="69" spans="1:7" s="13" customFormat="1" ht="30" customHeight="1" x14ac:dyDescent="0.3">
      <c r="A69" s="178"/>
      <c r="B69" s="63" t="s">
        <v>53</v>
      </c>
      <c r="C69" s="27">
        <v>100</v>
      </c>
      <c r="D69" s="2">
        <v>50</v>
      </c>
      <c r="E69" s="2">
        <v>34.5</v>
      </c>
      <c r="F69" s="3">
        <v>0.1</v>
      </c>
      <c r="G69" s="20">
        <f t="shared" si="6"/>
        <v>1725</v>
      </c>
    </row>
    <row r="70" spans="1:7" s="13" customFormat="1" ht="30" customHeight="1" x14ac:dyDescent="0.3">
      <c r="A70" s="178"/>
      <c r="B70" s="64" t="s">
        <v>14</v>
      </c>
      <c r="C70" s="27">
        <v>100</v>
      </c>
      <c r="D70" s="2">
        <v>50</v>
      </c>
      <c r="E70" s="2">
        <v>22.5</v>
      </c>
      <c r="F70" s="3">
        <v>0.1</v>
      </c>
      <c r="G70" s="20">
        <f t="shared" si="6"/>
        <v>1125</v>
      </c>
    </row>
    <row r="71" spans="1:7" s="13" customFormat="1" ht="30" customHeight="1" x14ac:dyDescent="0.3">
      <c r="A71" s="178"/>
      <c r="B71" s="139" t="s">
        <v>15</v>
      </c>
      <c r="C71" s="135">
        <v>100</v>
      </c>
      <c r="D71" s="136">
        <v>50</v>
      </c>
      <c r="E71" s="136">
        <v>28.2</v>
      </c>
      <c r="F71" s="137">
        <v>0.1</v>
      </c>
      <c r="G71" s="138">
        <f t="shared" ref="G71:G73" si="7">E71*D71</f>
        <v>1410</v>
      </c>
    </row>
    <row r="72" spans="1:7" s="13" customFormat="1" ht="30" customHeight="1" x14ac:dyDescent="0.3">
      <c r="A72" s="179"/>
      <c r="B72" s="140" t="s">
        <v>110</v>
      </c>
      <c r="C72" s="141">
        <v>100</v>
      </c>
      <c r="D72" s="2">
        <v>50</v>
      </c>
      <c r="E72" s="2">
        <v>32.75</v>
      </c>
      <c r="F72" s="3">
        <v>0.1</v>
      </c>
      <c r="G72" s="2">
        <f t="shared" si="7"/>
        <v>1637.5</v>
      </c>
    </row>
    <row r="73" spans="1:7" s="13" customFormat="1" ht="30" customHeight="1" thickBot="1" x14ac:dyDescent="0.35">
      <c r="A73" s="179"/>
      <c r="B73" s="142" t="s">
        <v>111</v>
      </c>
      <c r="C73" s="141">
        <v>100</v>
      </c>
      <c r="D73" s="2">
        <v>50</v>
      </c>
      <c r="E73" s="2">
        <v>31.15</v>
      </c>
      <c r="F73" s="3">
        <v>0.1</v>
      </c>
      <c r="G73" s="2">
        <f t="shared" si="7"/>
        <v>1557.5</v>
      </c>
    </row>
    <row r="74" spans="1:7" ht="27.9" customHeight="1" thickBot="1" x14ac:dyDescent="0.35">
      <c r="A74" s="180" t="s">
        <v>54</v>
      </c>
      <c r="B74" s="193"/>
      <c r="C74" s="188"/>
      <c r="D74" s="188"/>
      <c r="E74" s="188"/>
      <c r="F74" s="188"/>
      <c r="G74" s="189"/>
    </row>
    <row r="75" spans="1:7" s="7" customFormat="1" ht="27.9" customHeight="1" x14ac:dyDescent="0.3">
      <c r="A75" s="43"/>
      <c r="B75" s="103" t="s">
        <v>57</v>
      </c>
      <c r="C75" s="38">
        <v>160</v>
      </c>
      <c r="D75" s="17">
        <v>35</v>
      </c>
      <c r="E75" s="17">
        <v>45.6</v>
      </c>
      <c r="F75" s="39">
        <v>0.1</v>
      </c>
      <c r="G75" s="19">
        <f>E75*D75</f>
        <v>1596</v>
      </c>
    </row>
    <row r="76" spans="1:7" s="7" customFormat="1" ht="27.9" customHeight="1" thickBot="1" x14ac:dyDescent="0.35">
      <c r="A76" s="80" t="s">
        <v>46</v>
      </c>
      <c r="B76" s="104" t="s">
        <v>58</v>
      </c>
      <c r="C76" s="41">
        <v>95</v>
      </c>
      <c r="D76" s="21">
        <v>60</v>
      </c>
      <c r="E76" s="21">
        <v>33.6</v>
      </c>
      <c r="F76" s="28">
        <v>0.1</v>
      </c>
      <c r="G76" s="55">
        <f>E76*D76</f>
        <v>2016</v>
      </c>
    </row>
    <row r="77" spans="1:7" ht="27.9" customHeight="1" x14ac:dyDescent="0.3">
      <c r="A77" s="195" t="s">
        <v>55</v>
      </c>
      <c r="B77" s="191"/>
      <c r="C77" s="191"/>
      <c r="D77" s="191"/>
      <c r="E77" s="191"/>
      <c r="F77" s="191"/>
      <c r="G77" s="192"/>
    </row>
    <row r="78" spans="1:7" s="14" customFormat="1" ht="27.9" customHeight="1" x14ac:dyDescent="0.3">
      <c r="A78" s="149" t="s">
        <v>117</v>
      </c>
      <c r="B78" s="150" t="s">
        <v>59</v>
      </c>
      <c r="C78" s="151">
        <v>65</v>
      </c>
      <c r="D78" s="146">
        <v>50</v>
      </c>
      <c r="E78" s="146">
        <v>26.9</v>
      </c>
      <c r="F78" s="147">
        <v>0.1</v>
      </c>
      <c r="G78" s="148">
        <f>E78*D78</f>
        <v>1345</v>
      </c>
    </row>
    <row r="79" spans="1:7" s="14" customFormat="1" ht="27.9" customHeight="1" x14ac:dyDescent="0.3">
      <c r="A79" s="152"/>
      <c r="B79" s="153" t="s">
        <v>62</v>
      </c>
      <c r="C79" s="59">
        <v>65</v>
      </c>
      <c r="D79" s="4">
        <v>50</v>
      </c>
      <c r="E79" s="4">
        <v>25.7</v>
      </c>
      <c r="F79" s="5">
        <v>0.1</v>
      </c>
      <c r="G79" s="20">
        <f t="shared" ref="G79:G81" si="8">E79*D79</f>
        <v>1285</v>
      </c>
    </row>
    <row r="80" spans="1:7" s="14" customFormat="1" ht="27.9" customHeight="1" x14ac:dyDescent="0.3">
      <c r="A80" s="152"/>
      <c r="B80" s="153" t="s">
        <v>60</v>
      </c>
      <c r="C80" s="59">
        <v>65</v>
      </c>
      <c r="D80" s="4">
        <v>50</v>
      </c>
      <c r="E80" s="4">
        <v>22.5</v>
      </c>
      <c r="F80" s="5">
        <v>0.1</v>
      </c>
      <c r="G80" s="20">
        <f t="shared" si="8"/>
        <v>1125</v>
      </c>
    </row>
    <row r="81" spans="1:7" s="14" customFormat="1" ht="27.9" customHeight="1" x14ac:dyDescent="0.3">
      <c r="A81" s="152"/>
      <c r="B81" s="153" t="s">
        <v>66</v>
      </c>
      <c r="C81" s="59">
        <v>65</v>
      </c>
      <c r="D81" s="4">
        <v>50</v>
      </c>
      <c r="E81" s="4">
        <v>23.2</v>
      </c>
      <c r="F81" s="5">
        <v>0.1</v>
      </c>
      <c r="G81" s="20">
        <f t="shared" si="8"/>
        <v>1160</v>
      </c>
    </row>
    <row r="82" spans="1:7" s="14" customFormat="1" ht="27.9" customHeight="1" x14ac:dyDescent="0.3">
      <c r="A82" s="154"/>
      <c r="B82" s="155"/>
      <c r="C82" s="156"/>
      <c r="D82" s="157"/>
      <c r="E82" s="157"/>
      <c r="F82" s="158"/>
      <c r="G82" s="159"/>
    </row>
    <row r="83" spans="1:7" ht="50.1" customHeight="1" x14ac:dyDescent="0.3">
      <c r="A83" s="143"/>
      <c r="B83" s="144" t="s">
        <v>59</v>
      </c>
      <c r="C83" s="145">
        <v>65</v>
      </c>
      <c r="D83" s="146">
        <v>50</v>
      </c>
      <c r="E83" s="146">
        <v>31.75</v>
      </c>
      <c r="F83" s="147">
        <v>0.1</v>
      </c>
      <c r="G83" s="148">
        <f>E83*D83</f>
        <v>1587.5</v>
      </c>
    </row>
    <row r="84" spans="1:7" ht="27.9" customHeight="1" x14ac:dyDescent="0.3">
      <c r="A84" s="206"/>
      <c r="B84" s="67" t="s">
        <v>60</v>
      </c>
      <c r="C84" s="69">
        <v>65</v>
      </c>
      <c r="D84" s="4">
        <v>50</v>
      </c>
      <c r="E84" s="4">
        <v>25.8</v>
      </c>
      <c r="F84" s="5">
        <v>0.1</v>
      </c>
      <c r="G84" s="20">
        <f t="shared" ref="G84:G92" si="9">E84*D84</f>
        <v>1290</v>
      </c>
    </row>
    <row r="85" spans="1:7" ht="27.9" customHeight="1" x14ac:dyDescent="0.3">
      <c r="A85" s="207"/>
      <c r="B85" s="67" t="s">
        <v>61</v>
      </c>
      <c r="C85" s="69">
        <v>30</v>
      </c>
      <c r="D85" s="4">
        <v>72</v>
      </c>
      <c r="E85" s="4">
        <v>16.899999999999999</v>
      </c>
      <c r="F85" s="5">
        <v>0.1</v>
      </c>
      <c r="G85" s="20">
        <f t="shared" si="9"/>
        <v>1216.8</v>
      </c>
    </row>
    <row r="86" spans="1:7" ht="50.1" customHeight="1" x14ac:dyDescent="0.3">
      <c r="A86" s="66"/>
      <c r="B86" s="67" t="s">
        <v>62</v>
      </c>
      <c r="C86" s="69">
        <v>65</v>
      </c>
      <c r="D86" s="4">
        <v>50</v>
      </c>
      <c r="E86" s="4">
        <v>29</v>
      </c>
      <c r="F86" s="5">
        <v>0.1</v>
      </c>
      <c r="G86" s="20">
        <f t="shared" si="9"/>
        <v>1450</v>
      </c>
    </row>
    <row r="87" spans="1:7" ht="50.1" customHeight="1" x14ac:dyDescent="0.3">
      <c r="A87" s="66"/>
      <c r="B87" s="67" t="s">
        <v>63</v>
      </c>
      <c r="C87" s="69">
        <v>65</v>
      </c>
      <c r="D87" s="4">
        <v>50</v>
      </c>
      <c r="E87" s="4">
        <v>36.65</v>
      </c>
      <c r="F87" s="5">
        <v>0.1</v>
      </c>
      <c r="G87" s="20">
        <f t="shared" si="9"/>
        <v>1832.5</v>
      </c>
    </row>
    <row r="88" spans="1:7" ht="27.9" customHeight="1" x14ac:dyDescent="0.3">
      <c r="A88" s="206"/>
      <c r="B88" s="67" t="s">
        <v>64</v>
      </c>
      <c r="C88" s="69">
        <v>65</v>
      </c>
      <c r="D88" s="4">
        <v>50</v>
      </c>
      <c r="E88" s="4">
        <v>43.85</v>
      </c>
      <c r="F88" s="5">
        <v>0.1</v>
      </c>
      <c r="G88" s="20">
        <f t="shared" si="9"/>
        <v>2192.5</v>
      </c>
    </row>
    <row r="89" spans="1:7" ht="27.9" customHeight="1" x14ac:dyDescent="0.3">
      <c r="A89" s="207"/>
      <c r="B89" s="67" t="s">
        <v>65</v>
      </c>
      <c r="C89" s="69">
        <v>30</v>
      </c>
      <c r="D89" s="4">
        <v>72</v>
      </c>
      <c r="E89" s="4">
        <v>30.25</v>
      </c>
      <c r="F89" s="5">
        <v>0.1</v>
      </c>
      <c r="G89" s="20">
        <f t="shared" si="9"/>
        <v>2178</v>
      </c>
    </row>
    <row r="90" spans="1:7" ht="27.9" customHeight="1" x14ac:dyDescent="0.3">
      <c r="A90" s="206"/>
      <c r="B90" s="67" t="s">
        <v>66</v>
      </c>
      <c r="C90" s="69">
        <v>65</v>
      </c>
      <c r="D90" s="4">
        <v>50</v>
      </c>
      <c r="E90" s="4">
        <v>30.55</v>
      </c>
      <c r="F90" s="5">
        <v>0.1</v>
      </c>
      <c r="G90" s="20">
        <f t="shared" si="9"/>
        <v>1527.5</v>
      </c>
    </row>
    <row r="91" spans="1:7" ht="27.9" customHeight="1" x14ac:dyDescent="0.3">
      <c r="A91" s="207"/>
      <c r="B91" s="67" t="s">
        <v>67</v>
      </c>
      <c r="C91" s="69">
        <v>30</v>
      </c>
      <c r="D91" s="4">
        <v>72</v>
      </c>
      <c r="E91" s="4">
        <v>17.2</v>
      </c>
      <c r="F91" s="5">
        <v>0.1</v>
      </c>
      <c r="G91" s="20">
        <f t="shared" si="9"/>
        <v>1238.3999999999999</v>
      </c>
    </row>
    <row r="92" spans="1:7" ht="30" customHeight="1" thickBot="1" x14ac:dyDescent="0.35">
      <c r="A92" s="80" t="s">
        <v>46</v>
      </c>
      <c r="B92" s="82" t="s">
        <v>4</v>
      </c>
      <c r="C92" s="60">
        <v>90</v>
      </c>
      <c r="D92" s="61">
        <v>35</v>
      </c>
      <c r="E92" s="61">
        <v>44.5</v>
      </c>
      <c r="F92" s="62">
        <v>0.1</v>
      </c>
      <c r="G92" s="55">
        <f t="shared" si="9"/>
        <v>1557.5</v>
      </c>
    </row>
    <row r="93" spans="1:7" ht="27.9" customHeight="1" thickBot="1" x14ac:dyDescent="0.35">
      <c r="A93" s="174" t="s">
        <v>56</v>
      </c>
      <c r="B93" s="208"/>
      <c r="C93" s="175"/>
      <c r="D93" s="175"/>
      <c r="E93" s="175"/>
      <c r="F93" s="175"/>
      <c r="G93" s="209"/>
    </row>
    <row r="94" spans="1:7" s="8" customFormat="1" ht="42.9" customHeight="1" thickBot="1" x14ac:dyDescent="0.35">
      <c r="A94" s="71"/>
      <c r="B94" s="76" t="s">
        <v>5</v>
      </c>
      <c r="C94" s="38">
        <v>150</v>
      </c>
      <c r="D94" s="17">
        <v>10</v>
      </c>
      <c r="E94" s="17">
        <v>124</v>
      </c>
      <c r="F94" s="18">
        <v>0.2</v>
      </c>
      <c r="G94" s="74">
        <f>E94*D94</f>
        <v>1240</v>
      </c>
    </row>
    <row r="95" spans="1:7" s="8" customFormat="1" ht="42.9" customHeight="1" thickBot="1" x14ac:dyDescent="0.35">
      <c r="A95" s="72"/>
      <c r="B95" s="77" t="s">
        <v>6</v>
      </c>
      <c r="C95" s="40">
        <v>150</v>
      </c>
      <c r="D95" s="2">
        <v>10</v>
      </c>
      <c r="E95" s="2">
        <v>124</v>
      </c>
      <c r="F95" s="18">
        <v>0.2</v>
      </c>
      <c r="G95" s="75">
        <f t="shared" ref="G95:G99" si="10">E95*D95</f>
        <v>1240</v>
      </c>
    </row>
    <row r="96" spans="1:7" s="8" customFormat="1" ht="42.9" customHeight="1" thickBot="1" x14ac:dyDescent="0.35">
      <c r="A96" s="73"/>
      <c r="B96" s="77" t="s">
        <v>7</v>
      </c>
      <c r="C96" s="40">
        <v>150</v>
      </c>
      <c r="D96" s="2">
        <v>10</v>
      </c>
      <c r="E96" s="2">
        <v>124</v>
      </c>
      <c r="F96" s="18">
        <v>0.2</v>
      </c>
      <c r="G96" s="75">
        <f t="shared" si="10"/>
        <v>1240</v>
      </c>
    </row>
    <row r="97" spans="1:7" s="8" customFormat="1" ht="42.9" customHeight="1" thickBot="1" x14ac:dyDescent="0.35">
      <c r="A97" s="73"/>
      <c r="B97" s="77" t="s">
        <v>8</v>
      </c>
      <c r="C97" s="40">
        <v>150</v>
      </c>
      <c r="D97" s="2">
        <v>10</v>
      </c>
      <c r="E97" s="2">
        <v>124</v>
      </c>
      <c r="F97" s="18">
        <v>0.2</v>
      </c>
      <c r="G97" s="75">
        <f t="shared" si="10"/>
        <v>1240</v>
      </c>
    </row>
    <row r="98" spans="1:7" s="8" customFormat="1" ht="42.9" customHeight="1" thickBot="1" x14ac:dyDescent="0.35">
      <c r="A98" s="6"/>
      <c r="B98" s="77" t="s">
        <v>9</v>
      </c>
      <c r="C98" s="40">
        <v>150</v>
      </c>
      <c r="D98" s="2">
        <v>10</v>
      </c>
      <c r="E98" s="2">
        <v>124</v>
      </c>
      <c r="F98" s="18">
        <v>0.2</v>
      </c>
      <c r="G98" s="75">
        <f t="shared" si="10"/>
        <v>1240</v>
      </c>
    </row>
    <row r="99" spans="1:7" ht="27.9" customHeight="1" thickBot="1" x14ac:dyDescent="0.35">
      <c r="A99" s="80" t="s">
        <v>46</v>
      </c>
      <c r="B99" s="78" t="s">
        <v>10</v>
      </c>
      <c r="C99" s="60">
        <v>170</v>
      </c>
      <c r="D99" s="61">
        <v>10</v>
      </c>
      <c r="E99" s="21">
        <v>124</v>
      </c>
      <c r="F99" s="18">
        <v>0.2</v>
      </c>
      <c r="G99" s="70">
        <f t="shared" si="10"/>
        <v>1240</v>
      </c>
    </row>
    <row r="100" spans="1:7" s="14" customFormat="1" ht="27.9" customHeight="1" thickBot="1" x14ac:dyDescent="0.35">
      <c r="A100" s="174" t="s">
        <v>16</v>
      </c>
      <c r="B100" s="181"/>
      <c r="C100" s="191"/>
      <c r="D100" s="191"/>
      <c r="E100" s="191"/>
      <c r="F100" s="191"/>
      <c r="G100" s="192"/>
    </row>
    <row r="101" spans="1:7" ht="27.9" customHeight="1" x14ac:dyDescent="0.3">
      <c r="A101" s="201"/>
      <c r="B101" s="82" t="s">
        <v>17</v>
      </c>
      <c r="C101" s="68">
        <v>215</v>
      </c>
      <c r="D101" s="86">
        <v>10</v>
      </c>
      <c r="E101" s="86">
        <v>81.8</v>
      </c>
      <c r="F101" s="87">
        <v>0.1</v>
      </c>
      <c r="G101" s="74">
        <f>E101*D101</f>
        <v>818</v>
      </c>
    </row>
    <row r="102" spans="1:7" ht="27.9" customHeight="1" thickBot="1" x14ac:dyDescent="0.35">
      <c r="A102" s="202"/>
      <c r="B102" s="79" t="s">
        <v>18</v>
      </c>
      <c r="C102" s="109">
        <v>240</v>
      </c>
      <c r="D102" s="110">
        <v>10</v>
      </c>
      <c r="E102" s="110">
        <v>86.1</v>
      </c>
      <c r="F102" s="111">
        <v>0.1</v>
      </c>
      <c r="G102" s="112">
        <f t="shared" ref="G102:G108" si="11">E102*D102</f>
        <v>861</v>
      </c>
    </row>
    <row r="103" spans="1:7" ht="27.9" customHeight="1" x14ac:dyDescent="0.3">
      <c r="A103" s="201"/>
      <c r="B103" s="106" t="s">
        <v>112</v>
      </c>
      <c r="C103" s="56">
        <v>240</v>
      </c>
      <c r="D103" s="57">
        <v>10</v>
      </c>
      <c r="E103" s="86">
        <v>103.4</v>
      </c>
      <c r="F103" s="58">
        <v>0.1</v>
      </c>
      <c r="G103" s="112">
        <f t="shared" si="11"/>
        <v>1034</v>
      </c>
    </row>
    <row r="104" spans="1:7" ht="27.9" customHeight="1" x14ac:dyDescent="0.3">
      <c r="A104" s="203"/>
      <c r="B104" s="107" t="s">
        <v>113</v>
      </c>
      <c r="C104" s="59">
        <v>240</v>
      </c>
      <c r="D104" s="4">
        <v>10</v>
      </c>
      <c r="E104" s="4">
        <v>100.6</v>
      </c>
      <c r="F104" s="5">
        <v>0.1</v>
      </c>
      <c r="G104" s="112">
        <f t="shared" si="11"/>
        <v>1006</v>
      </c>
    </row>
    <row r="105" spans="1:7" ht="27.9" customHeight="1" x14ac:dyDescent="0.3">
      <c r="A105" s="203"/>
      <c r="B105" s="107" t="s">
        <v>70</v>
      </c>
      <c r="C105" s="59">
        <v>430</v>
      </c>
      <c r="D105" s="4">
        <v>10</v>
      </c>
      <c r="E105" s="4">
        <v>302.5</v>
      </c>
      <c r="F105" s="5">
        <v>0.2</v>
      </c>
      <c r="G105" s="105">
        <f t="shared" si="11"/>
        <v>3025</v>
      </c>
    </row>
    <row r="106" spans="1:7" ht="27.9" customHeight="1" x14ac:dyDescent="0.3">
      <c r="A106" s="203"/>
      <c r="B106" s="107" t="s">
        <v>72</v>
      </c>
      <c r="C106" s="59">
        <v>450</v>
      </c>
      <c r="D106" s="4">
        <v>10</v>
      </c>
      <c r="E106" s="4">
        <v>341.8</v>
      </c>
      <c r="F106" s="5">
        <v>0.2</v>
      </c>
      <c r="G106" s="105">
        <f t="shared" ref="G106" si="12">E106*D106</f>
        <v>3418</v>
      </c>
    </row>
    <row r="107" spans="1:7" ht="27.9" customHeight="1" x14ac:dyDescent="0.3">
      <c r="A107" s="203"/>
      <c r="B107" s="107" t="s">
        <v>71</v>
      </c>
      <c r="C107" s="59">
        <v>480</v>
      </c>
      <c r="D107" s="4">
        <v>10</v>
      </c>
      <c r="E107" s="4">
        <v>355.5</v>
      </c>
      <c r="F107" s="5">
        <v>0.2</v>
      </c>
      <c r="G107" s="105">
        <f t="shared" si="11"/>
        <v>3555</v>
      </c>
    </row>
    <row r="108" spans="1:7" ht="27.9" customHeight="1" x14ac:dyDescent="0.3">
      <c r="A108" s="203"/>
      <c r="B108" s="107" t="s">
        <v>114</v>
      </c>
      <c r="C108" s="59">
        <v>480</v>
      </c>
      <c r="D108" s="4">
        <v>10</v>
      </c>
      <c r="E108" s="4">
        <v>427.9</v>
      </c>
      <c r="F108" s="5">
        <v>0.2</v>
      </c>
      <c r="G108" s="105">
        <f t="shared" si="11"/>
        <v>4279</v>
      </c>
    </row>
    <row r="109" spans="1:7" ht="27.9" customHeight="1" thickBot="1" x14ac:dyDescent="0.35">
      <c r="A109" s="203"/>
      <c r="B109" s="108" t="s">
        <v>73</v>
      </c>
      <c r="C109" s="60">
        <v>460</v>
      </c>
      <c r="D109" s="61">
        <v>10</v>
      </c>
      <c r="E109" s="61">
        <v>362.9</v>
      </c>
      <c r="F109" s="62">
        <v>0.2</v>
      </c>
      <c r="G109" s="70">
        <f t="shared" ref="G109:G111" si="13">E109*D109</f>
        <v>3629</v>
      </c>
    </row>
    <row r="110" spans="1:7" ht="27.9" customHeight="1" x14ac:dyDescent="0.3">
      <c r="A110" s="203"/>
      <c r="B110" s="107" t="s">
        <v>115</v>
      </c>
      <c r="C110" s="59">
        <v>490</v>
      </c>
      <c r="D110" s="4">
        <v>10</v>
      </c>
      <c r="E110" s="4">
        <v>393.2</v>
      </c>
      <c r="F110" s="5">
        <v>0.2</v>
      </c>
      <c r="G110" s="105">
        <f t="shared" si="13"/>
        <v>3932</v>
      </c>
    </row>
    <row r="111" spans="1:7" ht="27.9" customHeight="1" x14ac:dyDescent="0.3">
      <c r="A111" s="203"/>
      <c r="B111" s="107" t="s">
        <v>116</v>
      </c>
      <c r="C111" s="59">
        <v>480</v>
      </c>
      <c r="D111" s="4">
        <v>10</v>
      </c>
      <c r="E111" s="4">
        <v>439</v>
      </c>
      <c r="F111" s="5">
        <v>0.2</v>
      </c>
      <c r="G111" s="105">
        <f t="shared" si="13"/>
        <v>4390</v>
      </c>
    </row>
    <row r="112" spans="1:7" ht="27.9" customHeight="1" thickBot="1" x14ac:dyDescent="0.35">
      <c r="A112" s="203"/>
      <c r="B112" s="107"/>
      <c r="C112" s="59"/>
      <c r="D112" s="4"/>
      <c r="E112" s="4"/>
      <c r="F112" s="5"/>
      <c r="G112" s="105"/>
    </row>
    <row r="113" spans="1:7" s="14" customFormat="1" ht="30" customHeight="1" thickBot="1" x14ac:dyDescent="0.35">
      <c r="A113" s="174" t="s">
        <v>69</v>
      </c>
      <c r="B113" s="181"/>
      <c r="C113" s="188"/>
      <c r="D113" s="188"/>
      <c r="E113" s="188"/>
      <c r="F113" s="188"/>
      <c r="G113" s="189"/>
    </row>
    <row r="114" spans="1:7" ht="30" customHeight="1" x14ac:dyDescent="0.3">
      <c r="A114" s="204"/>
      <c r="B114" s="81" t="s">
        <v>74</v>
      </c>
      <c r="C114" s="38">
        <v>70</v>
      </c>
      <c r="D114" s="17">
        <v>75</v>
      </c>
      <c r="E114" s="17">
        <v>25.4</v>
      </c>
      <c r="F114" s="39">
        <v>0.1</v>
      </c>
      <c r="G114" s="19">
        <f>E114*D114</f>
        <v>1905</v>
      </c>
    </row>
    <row r="115" spans="1:7" ht="30" customHeight="1" x14ac:dyDescent="0.3">
      <c r="A115" s="205"/>
      <c r="B115" s="81" t="s">
        <v>74</v>
      </c>
      <c r="C115" s="27">
        <v>50</v>
      </c>
      <c r="D115" s="2">
        <v>90</v>
      </c>
      <c r="E115" s="2">
        <v>19.75</v>
      </c>
      <c r="F115" s="3">
        <v>0.1</v>
      </c>
      <c r="G115" s="20">
        <f t="shared" ref="G115:G117" si="14">E115*D115</f>
        <v>1777.5</v>
      </c>
    </row>
    <row r="116" spans="1:7" ht="30" customHeight="1" x14ac:dyDescent="0.3">
      <c r="A116" s="85"/>
      <c r="B116" s="81" t="s">
        <v>75</v>
      </c>
      <c r="C116" s="27">
        <v>70</v>
      </c>
      <c r="D116" s="2">
        <v>75</v>
      </c>
      <c r="E116" s="2">
        <v>31.7</v>
      </c>
      <c r="F116" s="3">
        <v>0.1</v>
      </c>
      <c r="G116" s="20">
        <f t="shared" si="14"/>
        <v>2377.5</v>
      </c>
    </row>
    <row r="117" spans="1:7" ht="30" customHeight="1" thickBot="1" x14ac:dyDescent="0.35">
      <c r="A117" s="85"/>
      <c r="B117" s="81" t="s">
        <v>76</v>
      </c>
      <c r="C117" s="27">
        <v>70</v>
      </c>
      <c r="D117" s="2">
        <v>75</v>
      </c>
      <c r="E117" s="2">
        <v>34.1</v>
      </c>
      <c r="F117" s="3">
        <v>0.1</v>
      </c>
      <c r="G117" s="20">
        <f t="shared" si="14"/>
        <v>2557.5</v>
      </c>
    </row>
    <row r="118" spans="1:7" s="14" customFormat="1" ht="30" customHeight="1" thickBot="1" x14ac:dyDescent="0.35">
      <c r="A118" s="180" t="s">
        <v>68</v>
      </c>
      <c r="B118" s="181"/>
      <c r="C118" s="188"/>
      <c r="D118" s="188"/>
      <c r="E118" s="188"/>
      <c r="F118" s="188"/>
      <c r="G118" s="189"/>
    </row>
    <row r="119" spans="1:7" ht="46.05" customHeight="1" x14ac:dyDescent="0.3">
      <c r="A119" s="65"/>
      <c r="B119" s="131" t="s">
        <v>77</v>
      </c>
      <c r="C119" s="56">
        <v>65</v>
      </c>
      <c r="D119" s="57">
        <v>80</v>
      </c>
      <c r="E119" s="57">
        <v>30.25</v>
      </c>
      <c r="F119" s="58">
        <v>0.1</v>
      </c>
      <c r="G119" s="19">
        <f>E119*D119</f>
        <v>2420</v>
      </c>
    </row>
    <row r="120" spans="1:7" ht="46.05" customHeight="1" x14ac:dyDescent="0.3">
      <c r="A120" s="66"/>
      <c r="B120" s="132" t="s">
        <v>78</v>
      </c>
      <c r="C120" s="59">
        <v>65</v>
      </c>
      <c r="D120" s="4">
        <v>80</v>
      </c>
      <c r="E120" s="4">
        <v>30.25</v>
      </c>
      <c r="F120" s="5">
        <v>0.1</v>
      </c>
      <c r="G120" s="20">
        <f t="shared" ref="G120:G124" si="15">E120*D120</f>
        <v>2420</v>
      </c>
    </row>
    <row r="121" spans="1:7" ht="46.05" customHeight="1" x14ac:dyDescent="0.3">
      <c r="A121" s="66"/>
      <c r="B121" s="132" t="s">
        <v>79</v>
      </c>
      <c r="C121" s="59">
        <v>65</v>
      </c>
      <c r="D121" s="4">
        <v>80</v>
      </c>
      <c r="E121" s="4">
        <v>33.1</v>
      </c>
      <c r="F121" s="5">
        <v>0.1</v>
      </c>
      <c r="G121" s="20">
        <f t="shared" si="15"/>
        <v>2648</v>
      </c>
    </row>
    <row r="122" spans="1:7" ht="46.05" customHeight="1" x14ac:dyDescent="0.3">
      <c r="A122" s="66"/>
      <c r="B122" s="132" t="s">
        <v>80</v>
      </c>
      <c r="C122" s="59">
        <v>65</v>
      </c>
      <c r="D122" s="4">
        <v>80</v>
      </c>
      <c r="E122" s="4">
        <v>39.9</v>
      </c>
      <c r="F122" s="5">
        <v>0.1</v>
      </c>
      <c r="G122" s="20">
        <f t="shared" si="15"/>
        <v>3192</v>
      </c>
    </row>
    <row r="123" spans="1:7" ht="46.05" customHeight="1" x14ac:dyDescent="0.3">
      <c r="A123" s="66"/>
      <c r="B123" s="132" t="s">
        <v>81</v>
      </c>
      <c r="C123" s="59">
        <v>65</v>
      </c>
      <c r="D123" s="4">
        <v>80</v>
      </c>
      <c r="E123" s="4">
        <v>29.1</v>
      </c>
      <c r="F123" s="5">
        <v>0.1</v>
      </c>
      <c r="G123" s="20">
        <f t="shared" si="15"/>
        <v>2328</v>
      </c>
    </row>
    <row r="124" spans="1:7" ht="46.05" customHeight="1" x14ac:dyDescent="0.3">
      <c r="A124" s="160"/>
      <c r="B124" s="161" t="s">
        <v>82</v>
      </c>
      <c r="C124" s="109">
        <v>65</v>
      </c>
      <c r="D124" s="110">
        <v>80</v>
      </c>
      <c r="E124" s="110">
        <v>33.1</v>
      </c>
      <c r="F124" s="111">
        <v>0.1</v>
      </c>
      <c r="G124" s="138">
        <f t="shared" si="15"/>
        <v>2648</v>
      </c>
    </row>
    <row r="125" spans="1:7" ht="46.05" customHeight="1" x14ac:dyDescent="0.3">
      <c r="A125" s="163" t="s">
        <v>124</v>
      </c>
      <c r="B125" s="161" t="s">
        <v>118</v>
      </c>
      <c r="C125" s="109">
        <v>65</v>
      </c>
      <c r="D125" s="110">
        <v>80</v>
      </c>
      <c r="E125" s="110">
        <v>34.65</v>
      </c>
      <c r="F125" s="111">
        <v>0.1</v>
      </c>
      <c r="G125" s="138">
        <f t="shared" ref="G125:G128" si="16">E125*D125</f>
        <v>2772</v>
      </c>
    </row>
    <row r="126" spans="1:7" ht="46.05" customHeight="1" x14ac:dyDescent="0.3">
      <c r="A126" s="163" t="s">
        <v>124</v>
      </c>
      <c r="B126" s="161" t="s">
        <v>119</v>
      </c>
      <c r="C126" s="109">
        <v>65</v>
      </c>
      <c r="D126" s="110">
        <v>80</v>
      </c>
      <c r="E126" s="110">
        <v>32.5</v>
      </c>
      <c r="F126" s="111">
        <v>0.1</v>
      </c>
      <c r="G126" s="138">
        <f t="shared" si="16"/>
        <v>2600</v>
      </c>
    </row>
    <row r="127" spans="1:7" ht="46.05" customHeight="1" x14ac:dyDescent="0.3">
      <c r="A127" s="163" t="s">
        <v>124</v>
      </c>
      <c r="B127" s="161" t="s">
        <v>120</v>
      </c>
      <c r="C127" s="109">
        <v>65</v>
      </c>
      <c r="D127" s="110">
        <v>80</v>
      </c>
      <c r="E127" s="110">
        <v>29.9</v>
      </c>
      <c r="F127" s="111">
        <v>0.1</v>
      </c>
      <c r="G127" s="138">
        <f t="shared" si="16"/>
        <v>2392</v>
      </c>
    </row>
    <row r="128" spans="1:7" ht="46.05" customHeight="1" x14ac:dyDescent="0.3">
      <c r="A128" s="163" t="s">
        <v>124</v>
      </c>
      <c r="B128" s="161" t="s">
        <v>121</v>
      </c>
      <c r="C128" s="109">
        <v>65</v>
      </c>
      <c r="D128" s="110">
        <v>80</v>
      </c>
      <c r="E128" s="110">
        <v>27.4</v>
      </c>
      <c r="F128" s="111">
        <v>0.1</v>
      </c>
      <c r="G128" s="138">
        <f t="shared" si="16"/>
        <v>2192</v>
      </c>
    </row>
    <row r="129" spans="1:7" ht="46.05" customHeight="1" x14ac:dyDescent="0.3">
      <c r="A129" s="163" t="s">
        <v>124</v>
      </c>
      <c r="B129" s="161" t="s">
        <v>122</v>
      </c>
      <c r="C129" s="109">
        <v>65</v>
      </c>
      <c r="D129" s="110">
        <v>80</v>
      </c>
      <c r="E129" s="110">
        <v>29.9</v>
      </c>
      <c r="F129" s="111">
        <v>0.1</v>
      </c>
      <c r="G129" s="138">
        <f t="shared" ref="G129:G130" si="17">E129*D129</f>
        <v>2392</v>
      </c>
    </row>
    <row r="130" spans="1:7" ht="25.8" customHeight="1" x14ac:dyDescent="0.3">
      <c r="A130" s="163" t="s">
        <v>124</v>
      </c>
      <c r="B130" s="162" t="s">
        <v>123</v>
      </c>
      <c r="C130" s="4">
        <v>62</v>
      </c>
      <c r="D130" s="4">
        <v>100</v>
      </c>
      <c r="E130" s="4">
        <v>14.9</v>
      </c>
      <c r="F130" s="5">
        <v>0.1</v>
      </c>
      <c r="G130" s="4">
        <f t="shared" si="17"/>
        <v>1490</v>
      </c>
    </row>
    <row r="131" spans="1:7" x14ac:dyDescent="0.3">
      <c r="A131" s="162"/>
      <c r="B131" s="162"/>
      <c r="C131" s="162"/>
      <c r="D131" s="162"/>
      <c r="E131" s="162"/>
      <c r="F131" s="162"/>
      <c r="G131" s="162"/>
    </row>
    <row r="132" spans="1:7" x14ac:dyDescent="0.3">
      <c r="A132" s="162"/>
      <c r="B132" s="162"/>
      <c r="C132" s="162"/>
      <c r="D132" s="162"/>
      <c r="E132" s="162"/>
      <c r="F132" s="162"/>
      <c r="G132" s="162"/>
    </row>
    <row r="133" spans="1:7" x14ac:dyDescent="0.3">
      <c r="A133" s="162"/>
      <c r="B133" s="162"/>
      <c r="C133" s="162"/>
      <c r="D133" s="162"/>
      <c r="E133" s="162"/>
      <c r="F133" s="162"/>
      <c r="G133" s="162"/>
    </row>
    <row r="134" spans="1:7" x14ac:dyDescent="0.3">
      <c r="A134" s="162"/>
      <c r="B134" s="162"/>
      <c r="C134" s="162"/>
      <c r="D134" s="162"/>
      <c r="E134" s="162"/>
      <c r="F134" s="162"/>
      <c r="G134" s="162"/>
    </row>
    <row r="135" spans="1:7" x14ac:dyDescent="0.3">
      <c r="A135" s="162"/>
      <c r="B135" s="162"/>
      <c r="C135" s="162"/>
      <c r="D135" s="162"/>
      <c r="E135" s="162"/>
      <c r="F135" s="162"/>
      <c r="G135" s="162"/>
    </row>
    <row r="136" spans="1:7" x14ac:dyDescent="0.3">
      <c r="A136" s="162"/>
      <c r="B136" s="162"/>
      <c r="C136" s="162"/>
      <c r="D136" s="162"/>
      <c r="E136" s="162"/>
      <c r="F136" s="162"/>
      <c r="G136" s="162"/>
    </row>
  </sheetData>
  <mergeCells count="29">
    <mergeCell ref="A90:A91"/>
    <mergeCell ref="A93:G93"/>
    <mergeCell ref="A74:G74"/>
    <mergeCell ref="A77:G77"/>
    <mergeCell ref="A84:A85"/>
    <mergeCell ref="A88:A89"/>
    <mergeCell ref="A118:G118"/>
    <mergeCell ref="A100:G100"/>
    <mergeCell ref="A101:A102"/>
    <mergeCell ref="A103:A112"/>
    <mergeCell ref="A113:G113"/>
    <mergeCell ref="A114:A115"/>
    <mergeCell ref="C1:G1"/>
    <mergeCell ref="C2:G2"/>
    <mergeCell ref="C3:G3"/>
    <mergeCell ref="C4:G4"/>
    <mergeCell ref="A45:G45"/>
    <mergeCell ref="A24:A25"/>
    <mergeCell ref="A8:G8"/>
    <mergeCell ref="A17:G17"/>
    <mergeCell ref="C18:F18"/>
    <mergeCell ref="A36:G36"/>
    <mergeCell ref="A41:G41"/>
    <mergeCell ref="A55:A58"/>
    <mergeCell ref="A67:G67"/>
    <mergeCell ref="A68:A73"/>
    <mergeCell ref="A52:G52"/>
    <mergeCell ref="A59:G59"/>
    <mergeCell ref="A53:A54"/>
  </mergeCells>
  <pageMargins left="0.7" right="0.7" top="0.75" bottom="0.75" header="0.3" footer="0.3"/>
  <pageSetup paperSize="9" scale="71" fitToHeight="0" orientation="portrait" horizontalDpi="4294967293" verticalDpi="4294967293" r:id="rId1"/>
  <rowBreaks count="3" manualBreakCount="3">
    <brk id="29" max="6" man="1"/>
    <brk id="66" max="6" man="1"/>
    <brk id="112" max="6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ОБЩИЙ ПРАЙС</vt:lpstr>
      <vt:lpstr>'ОБЩИЙ ПРАЙС'!Область_печати</vt:lpstr>
    </vt:vector>
  </TitlesOfParts>
  <Company>SPecialiST RePack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qwerty</dc:creator>
  <cp:lastModifiedBy>Chekhov</cp:lastModifiedBy>
  <cp:lastPrinted>2023-09-18T07:40:11Z</cp:lastPrinted>
  <dcterms:created xsi:type="dcterms:W3CDTF">2020-09-27T16:58:32Z</dcterms:created>
  <dcterms:modified xsi:type="dcterms:W3CDTF">2024-04-25T12:29:17Z</dcterms:modified>
</cp:coreProperties>
</file>