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Арт Бейкери\Documents\Договоры поставки\АСС\"/>
    </mc:Choice>
  </mc:AlternateContent>
  <xr:revisionPtr revIDLastSave="0" documentId="13_ncr:1_{14D17A93-6DA6-4A0B-91C3-76AE010ADF1B}" xr6:coauthVersionLast="47" xr6:coauthVersionMax="47" xr10:uidLastSave="{00000000-0000-0000-0000-000000000000}"/>
  <bookViews>
    <workbookView xWindow="-108" yWindow="-108" windowWidth="23256" windowHeight="12576" tabRatio="929" activeTab="5" xr2:uid="{00000000-000D-0000-FFFF-FFFF00000000}"/>
  </bookViews>
  <sheets>
    <sheet name="KUNLUN TBR" sheetId="4" r:id="rId1"/>
    <sheet name="TECHKING TBR" sheetId="5" r:id="rId2"/>
    <sheet name="TRIANGLE" sheetId="8" r:id="rId3"/>
    <sheet name="Диски" sheetId="6" r:id="rId4"/>
    <sheet name="Масло" sheetId="7" r:id="rId5"/>
    <sheet name="AVENTUS TBR " sheetId="1" r:id="rId6"/>
    <sheet name="Взаимозаменяемость размеров" sheetId="2" r:id="rId7"/>
    <sheet name="Калькулятор м3, кг (средний)" sheetId="3" r:id="rId8"/>
  </sheets>
  <definedNames>
    <definedName name="_xlnm._FilterDatabase" localSheetId="7" hidden="1">'Калькулятор м3, кг (средний)'!$B$5:$G$5</definedName>
  </definedNames>
  <calcPr calcId="191029"/>
</workbook>
</file>

<file path=xl/calcChain.xml><?xml version="1.0" encoding="utf-8"?>
<calcChain xmlns="http://schemas.openxmlformats.org/spreadsheetml/2006/main">
  <c r="C3" i="3" l="1"/>
  <c r="D7" i="3"/>
  <c r="E7" i="3"/>
  <c r="D8" i="3"/>
  <c r="E8" i="3"/>
  <c r="D9" i="3"/>
  <c r="E9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6" i="3"/>
  <c r="E6" i="3"/>
  <c r="D3" i="3" l="1"/>
  <c r="E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Артём Фёдоров</author>
  </authors>
  <commentList>
    <comment ref="D5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E5" authorId="0" shapeId="0" xr:uid="{00000000-0006-0000-0100-000002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D6" authorId="0" shapeId="0" xr:uid="{00000000-0006-0000-0100-000003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E6" authorId="0" shapeId="0" xr:uid="{00000000-0006-0000-0100-000004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D7" authorId="0" shapeId="0" xr:uid="{00000000-0006-0000-0100-000005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E7" authorId="0" shapeId="0" xr:uid="{00000000-0006-0000-0100-000006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  <comment ref="D8" authorId="0" shapeId="0" xr:uid="{00000000-0006-0000-0100-000007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
</t>
        </r>
      </text>
    </comment>
    <comment ref="E8" authorId="0" shapeId="0" xr:uid="{00000000-0006-0000-0100-000008000000}">
      <text>
        <r>
          <rPr>
            <b/>
            <sz val="9"/>
            <color indexed="81"/>
            <rFont val="Tahoma"/>
            <charset val="1"/>
          </rPr>
          <t>Артём Фёдоров:</t>
        </r>
        <r>
          <rPr>
            <sz val="9"/>
            <color indexed="81"/>
            <rFont val="Tahoma"/>
            <charset val="1"/>
          </rPr>
          <t xml:space="preserve">
При заказе от 2 контейнеров</t>
        </r>
      </text>
    </comment>
  </commentList>
</comments>
</file>

<file path=xl/sharedStrings.xml><?xml version="1.0" encoding="utf-8"?>
<sst xmlns="http://schemas.openxmlformats.org/spreadsheetml/2006/main" count="1063" uniqueCount="766">
  <si>
    <t>Номенклатура/ Характеристика номенклатуры</t>
  </si>
  <si>
    <t xml:space="preserve"> </t>
  </si>
  <si>
    <t>Фото</t>
  </si>
  <si>
    <t>Типоразмер шины</t>
  </si>
  <si>
    <t>Стандартный обод</t>
  </si>
  <si>
    <t>Допустимый обод</t>
  </si>
  <si>
    <t>Ширина протектора, мм</t>
  </si>
  <si>
    <t>Наружный диаметр, мм</t>
  </si>
  <si>
    <t>Расстояние полного оборота, мм</t>
  </si>
  <si>
    <t>7.50R16</t>
  </si>
  <si>
    <t>6.00</t>
  </si>
  <si>
    <t>5.50 6.50</t>
  </si>
  <si>
    <t>меняют на</t>
  </si>
  <si>
    <t>225/75R17.5</t>
  </si>
  <si>
    <t>245/70R17.5</t>
  </si>
  <si>
    <t>8.25R16</t>
  </si>
  <si>
    <t>235/75R17.5</t>
  </si>
  <si>
    <t>245/70R19.5</t>
  </si>
  <si>
    <t>265/70R19.5</t>
  </si>
  <si>
    <t>8.25R20</t>
  </si>
  <si>
    <t>7.00</t>
  </si>
  <si>
    <t>255/70R22.5</t>
  </si>
  <si>
    <t>10.00R20</t>
  </si>
  <si>
    <t>8.00</t>
  </si>
  <si>
    <t>295/80R22.5</t>
  </si>
  <si>
    <t>9.00</t>
  </si>
  <si>
    <t>11R22.5</t>
  </si>
  <si>
    <t>11.00R20</t>
  </si>
  <si>
    <t>12R22.5</t>
  </si>
  <si>
    <t>315/80R22.5</t>
  </si>
  <si>
    <t>12.00R20</t>
  </si>
  <si>
    <t>13R22.5</t>
  </si>
  <si>
    <t>216</t>
  </si>
  <si>
    <t>803</t>
  </si>
  <si>
    <t>2449</t>
  </si>
  <si>
    <t>6.75</t>
  </si>
  <si>
    <t>7.5</t>
  </si>
  <si>
    <t>224</t>
  </si>
  <si>
    <t>784</t>
  </si>
  <si>
    <t>2391</t>
  </si>
  <si>
    <t>7.50</t>
  </si>
  <si>
    <t>252</t>
  </si>
  <si>
    <t>780</t>
  </si>
  <si>
    <t>2379</t>
  </si>
  <si>
    <t>6.50</t>
  </si>
  <si>
    <t>230</t>
  </si>
  <si>
    <t>850</t>
  </si>
  <si>
    <t>2593</t>
  </si>
  <si>
    <t>236</t>
  </si>
  <si>
    <t>800</t>
  </si>
  <si>
    <t>2440</t>
  </si>
  <si>
    <t>838</t>
  </si>
  <si>
    <t>2556</t>
  </si>
  <si>
    <t>8.25</t>
  </si>
  <si>
    <t>258</t>
  </si>
  <si>
    <t>866</t>
  </si>
  <si>
    <t>2641</t>
  </si>
  <si>
    <t>232</t>
  </si>
  <si>
    <t>965</t>
  </si>
  <si>
    <t>2943</t>
  </si>
  <si>
    <t>254</t>
  </si>
  <si>
    <t>925</t>
  </si>
  <si>
    <t>2821</t>
  </si>
  <si>
    <t>274</t>
  </si>
  <si>
    <t>1052</t>
  </si>
  <si>
    <t>3209</t>
  </si>
  <si>
    <t>298</t>
  </si>
  <si>
    <t>1050</t>
  </si>
  <si>
    <t>3203</t>
  </si>
  <si>
    <t>277</t>
  </si>
  <si>
    <t>1054</t>
  </si>
  <si>
    <t>3215</t>
  </si>
  <si>
    <t>8.50</t>
  </si>
  <si>
    <t>288</t>
  </si>
  <si>
    <t>1090</t>
  </si>
  <si>
    <t>3325</t>
  </si>
  <si>
    <t>300</t>
  </si>
  <si>
    <t>1070</t>
  </si>
  <si>
    <t>3294</t>
  </si>
  <si>
    <t>9.75</t>
  </si>
  <si>
    <t>315</t>
  </si>
  <si>
    <t>1080</t>
  </si>
  <si>
    <t>1120</t>
  </si>
  <si>
    <t>3416</t>
  </si>
  <si>
    <t>316</t>
  </si>
  <si>
    <t>1122</t>
  </si>
  <si>
    <t>3422</t>
  </si>
  <si>
    <t>Типоразмер</t>
  </si>
  <si>
    <t>Вес шин, кг</t>
  </si>
  <si>
    <t>12.00R24</t>
  </si>
  <si>
    <t>14.00R20</t>
  </si>
  <si>
    <t>205/65R17.5</t>
  </si>
  <si>
    <t>205/75R17.5</t>
  </si>
  <si>
    <t>215/75R17.5</t>
  </si>
  <si>
    <t>225/75R16</t>
  </si>
  <si>
    <t>265/70R17.5</t>
  </si>
  <si>
    <t>275/70R22.5</t>
  </si>
  <si>
    <t>275/80R22.5</t>
  </si>
  <si>
    <t>285/70R19.5</t>
  </si>
  <si>
    <t>295/60R22.5</t>
  </si>
  <si>
    <t>295/75R22.5</t>
  </si>
  <si>
    <t>305/70R19.5</t>
  </si>
  <si>
    <t>305/70R22.5</t>
  </si>
  <si>
    <t>315/60R22.5</t>
  </si>
  <si>
    <t>315/70R22.5</t>
  </si>
  <si>
    <t>365/80R20</t>
  </si>
  <si>
    <t>385/55R22.5</t>
  </si>
  <si>
    <t>385/65R22.5</t>
  </si>
  <si>
    <t>425/65R22.5</t>
  </si>
  <si>
    <t>435/50R19.5</t>
  </si>
  <si>
    <t>445/65R22.5</t>
  </si>
  <si>
    <t>8.25R15</t>
  </si>
  <si>
    <t>9.5R17.5</t>
  </si>
  <si>
    <r>
      <t>Объем шин, м</t>
    </r>
    <r>
      <rPr>
        <b/>
        <sz val="10"/>
        <color rgb="FF000000"/>
        <rFont val="Arial"/>
        <family val="2"/>
      </rPr>
      <t>3</t>
    </r>
  </si>
  <si>
    <r>
      <t>Обьём отгрузки, м</t>
    </r>
    <r>
      <rPr>
        <b/>
        <sz val="10"/>
        <color rgb="FF000000"/>
        <rFont val="Arial"/>
        <family val="2"/>
      </rPr>
      <t>3</t>
    </r>
  </si>
  <si>
    <t>Вес отгрузки, кг</t>
  </si>
  <si>
    <t>Кол-во</t>
  </si>
  <si>
    <t>ИТОГО</t>
  </si>
  <si>
    <t>мест</t>
  </si>
  <si>
    <t>м3</t>
  </si>
  <si>
    <t>кг</t>
  </si>
  <si>
    <t>220-508 = 7.50-20</t>
  </si>
  <si>
    <t>240-508 = 8.25-20</t>
  </si>
  <si>
    <t>260R508 = 9.00R20</t>
  </si>
  <si>
    <t>280R508 = 10.00R20</t>
  </si>
  <si>
    <t>300R508 = 11.00R20</t>
  </si>
  <si>
    <t>320R508 = 12.00R20</t>
  </si>
  <si>
    <t>370R508 = 14.00R20</t>
  </si>
  <si>
    <t>365/85R20 = 14.00R20</t>
  </si>
  <si>
    <t>385/65R22.5 = 15R22.5</t>
  </si>
  <si>
    <t>425/65R22.5 = 16.5R22.5</t>
  </si>
  <si>
    <t>445/65R22.5 = 18R22.5</t>
  </si>
  <si>
    <t>280/80R18 =10.5/80R18</t>
  </si>
  <si>
    <t>335/80R18 =12.5/80R18</t>
  </si>
  <si>
    <t>335/80R20 =12.5R20</t>
  </si>
  <si>
    <t>375/75R20 = 16.0/70R20</t>
  </si>
  <si>
    <t>405/70R20 = 16.0/70R20</t>
  </si>
  <si>
    <t>440/80R24 = 16.9R24</t>
  </si>
  <si>
    <t>460/70R24 = 17.5LR24</t>
  </si>
  <si>
    <t>500/70R24 = 19.5LR24</t>
  </si>
  <si>
    <t>480/80R26 = 18.4R26</t>
  </si>
  <si>
    <t>440/80R28 = 16.9R28</t>
  </si>
  <si>
    <t>385/95R24 = 14.00R24</t>
  </si>
  <si>
    <t>385/95R25 = 14.00R25</t>
  </si>
  <si>
    <t>445/95R24 = 16.00R24</t>
  </si>
  <si>
    <t>445/95R25 = 16.00R25</t>
  </si>
  <si>
    <t>505/95R25 = 18.00R25</t>
  </si>
  <si>
    <t>445/80R25 = 17.5R25</t>
  </si>
  <si>
    <t>525/80R25 = 20.5R25</t>
  </si>
  <si>
    <t>550/65R25 = 20.5R25</t>
  </si>
  <si>
    <t>650/65R25 = 23.5R25</t>
  </si>
  <si>
    <t>750/65R25 = 26.5R25</t>
  </si>
  <si>
    <t>875/65R25 = 29.5R25</t>
  </si>
  <si>
    <t>Шины для грузовых автомобилей</t>
  </si>
  <si>
    <t>Шины для строительной техники</t>
  </si>
  <si>
    <t>Шины для мобильных кранов</t>
  </si>
  <si>
    <t>Шины для фронтальных погрузчиков</t>
  </si>
  <si>
    <t>КАЛЬКУЛЯТОР ДЛЯ ТРАНСПОРТИРОВКИ</t>
  </si>
  <si>
    <t>шт в 40Ф</t>
  </si>
  <si>
    <t>Владивосток</t>
  </si>
  <si>
    <t xml:space="preserve">Казань </t>
  </si>
  <si>
    <t>VHW200 315/70R22,5 154/151L 20PR  (рулевая, 50,2кг)</t>
  </si>
  <si>
    <t>VDR530 315/70R22,5 154/151L 20PR (ведущая, 54,5кг)</t>
  </si>
  <si>
    <t>VTR600 385/65R22,5 160L 20PR         (прицеп, 67,2кг)</t>
  </si>
  <si>
    <t>VTR660 385/65R22,5 160L 20PR         (прицеп, 67,2кг)</t>
  </si>
  <si>
    <t>VHW200 315/80R22,5 156/153L 20PR (рулевая, 53кг)</t>
  </si>
  <si>
    <t>VM300 315/80R22,5 156/153L 20PR (ведущая , 53кг)</t>
  </si>
  <si>
    <t>VDR530 315/80R22,5 156/153L 20PR (ведущая, 58,6кг)</t>
  </si>
  <si>
    <t xml:space="preserve">VDR570 315/80R22,5 156/153L 20PR (ведущая , 57,9кг) </t>
  </si>
  <si>
    <t>VDR580 315/80R22,5 156/153L 20PR (ведущая, 57,9кг)</t>
  </si>
  <si>
    <t>VDR560 12.00R20 156/153K 20PR    (ведущая , 77,8кг)</t>
  </si>
  <si>
    <t>VM300 12.00R20 156/153K 20PR     (ведущая, 74кг)</t>
  </si>
  <si>
    <t>VDM880 13R22.5 156/153L 20PR  ( 63,5кг)</t>
  </si>
  <si>
    <t xml:space="preserve">VDM880 12.00R20 156/153K 20PR (78,5кг)                     </t>
  </si>
  <si>
    <t>VDR590 295/80R22.5 152/149L 18PR (54кг)</t>
  </si>
  <si>
    <t>VHW200 11R22.5 149/146L 18PR (49,6кг)</t>
  </si>
  <si>
    <t>VDR550 11R22.5 149/146L 18PR (50,5кг)</t>
  </si>
  <si>
    <t>VDR530 11R22.5 149/146L 18PR (50,6кг)</t>
  </si>
  <si>
    <t>Москва</t>
  </si>
  <si>
    <t>AVENTUS TBR</t>
  </si>
  <si>
    <t>Грузовые Диски:</t>
  </si>
  <si>
    <t>розница</t>
  </si>
  <si>
    <t>17.5 х 6.00 5 отв.-32,5мм. ET125 D150 раст. 208 диск (12мм)</t>
  </si>
  <si>
    <t>17.5 х 6.00 6 отв.-32,5мм. ET135 D164 раст. 222,25 диск</t>
  </si>
  <si>
    <t>17.5 х 6.75 6 отв.-32,5мм. ET135 D164 раст. 222,25 диск (12мм)</t>
  </si>
  <si>
    <t>17.5 х 6.75 10 отв.-26мм. ET135 D176 раст. 225 диск</t>
  </si>
  <si>
    <t>19.5 х 6.75 6 отв.-32.5мм. ET145 D164 раст. 222,25 диск</t>
  </si>
  <si>
    <t>19.5 х 6.75 8 отв.-26мм. ET145 D221 раст. 275 диск (14мм)</t>
  </si>
  <si>
    <t>19.5 х 6.75 10 отв.-26мм. ET145 D176 раст. 225 диск (14мм)</t>
  </si>
  <si>
    <t>7.00-20 10 отв.-26мм. ET160 D281 раст. 335 диск (14мм)</t>
  </si>
  <si>
    <t>7.50-20 10 отв.-26мм. ET165 D281 раст. 335 диск (14мм)</t>
  </si>
  <si>
    <t xml:space="preserve">8.50-20 10 отв.-26мм. ET180 D281 раст. 335 диск (14мм) </t>
  </si>
  <si>
    <t>22.5 х 7.50 ET110 D472 (клин)</t>
  </si>
  <si>
    <t>22.5 х 8.25 ET120 D472 (клин)</t>
  </si>
  <si>
    <t>22.5 х 7.50 10 отв.-26мм. ET162 D281 раст. 335 диск (14мм)</t>
  </si>
  <si>
    <t>22.5 х 8.25 8 отв.-32мм. ET165 D221 раст. 285 диск (16мм)</t>
  </si>
  <si>
    <t>22.5 х 8.25 10 отв.-26мм. ET168 D221 раст. 285,75 диск (16мм) Америка</t>
  </si>
  <si>
    <t>22.5 х 8.25 10 отв.-26мм. ET168 D281 раст. 335 диск (16мм)</t>
  </si>
  <si>
    <t>22.5 х 9.00 10 отв.-26мм. ET175 D281 раст. 335 диск (14мм)</t>
  </si>
  <si>
    <t>22.5 х 9.00 10 отв.-26мм. ET175 D281 раст. 335 диск (16мм)</t>
  </si>
  <si>
    <t>22.5 х 9.00 10 отв.-26мм. ET175 D281 раст. 335 диск (16мм) внешний вентиль (япония)</t>
  </si>
  <si>
    <t>22.5 х 9.00 10 отв.-26мм. ET175 D281 раст. 335 диск (18мм)</t>
  </si>
  <si>
    <t xml:space="preserve">22.5 х 11.75 10 отв.-26мм. ET120 D221 раст. 285,75 диск (14мм) Америка                                   </t>
  </si>
  <si>
    <t>22.5 х 11.75 10 отв.-26мм. ET0 D281 раст. 335 диск (16мм) (под барабан торм)</t>
  </si>
  <si>
    <t>22.5 х 11.75 10 отв.-26мм. ET120 D281 раст. 335 диск (16мм) (под диск торм)</t>
  </si>
  <si>
    <t>22.5 х 9.00 10 отв.-26мм. ET175 D281 раст. 335 диск (18мм) карьер 8мм (термостойкий)</t>
  </si>
  <si>
    <t>22.5 х 9.00 10 отв.-26мм. ET175 D281 раст. 335 диск (18мм) карьер 12мм красный (термостойкий)</t>
  </si>
  <si>
    <t xml:space="preserve">под заказ </t>
  </si>
  <si>
    <t>шт в партиии</t>
  </si>
  <si>
    <t>Уссурийск (Владивосток ) 120куб</t>
  </si>
  <si>
    <t>Забайкальск (Чита) 110куб</t>
  </si>
  <si>
    <t>Заказ</t>
  </si>
  <si>
    <t>120куб = 280шт, 110куб = 260шт</t>
  </si>
  <si>
    <t>315/80R22.5  KT853  KUNLUN 22PR 164/162D ( карьер, 77кг, объем 0,36куб)</t>
  </si>
  <si>
    <t>120куб = 160шт, 110куб = 150шт</t>
  </si>
  <si>
    <t>425/85R21  KT77   KUNLUN  22PR  167 D TT (вездеходная шина)</t>
  </si>
  <si>
    <t xml:space="preserve"> 385/65R22.5  KT186   KUNLUN  22PR  164K (прицеп)</t>
  </si>
  <si>
    <t>120куб = 236шт, 110куб = 216шт</t>
  </si>
  <si>
    <t>385/65R22.5  KT816   KUNLUN  22PR  164K (рулевые)</t>
  </si>
  <si>
    <t>120куб = 298шт, 110куб = 274шт</t>
  </si>
  <si>
    <t>315/70R22.5  KT872   KUNLUN  20PR  154/151L (ведущие, 65кг)</t>
  </si>
  <si>
    <t>12,00R20 KT683 TT 158/155D 22PR (майнинг, 107кг, объем 0,36куб) камера, флиппер.</t>
  </si>
  <si>
    <t>315/80R22.5  KT915   KUNLUN  22PR  167/164 D  (карьер, 78кг, объем 0,36куб) Ширина 260мм, глубина 23мм.</t>
  </si>
  <si>
    <t>KUNLUN     (DOUBLE COIN)</t>
  </si>
  <si>
    <t>315/70R22.5  KT876   KUNLUN  20PR  154/151L (рулевая, 62кг)</t>
  </si>
  <si>
    <t>заказ</t>
  </si>
  <si>
    <t>вес (кг)</t>
  </si>
  <si>
    <t>25.64</t>
  </si>
  <si>
    <t>33.37</t>
  </si>
  <si>
    <t>31.37</t>
  </si>
  <si>
    <t>39.6</t>
  </si>
  <si>
    <t>39.94</t>
  </si>
  <si>
    <t>40.5</t>
  </si>
  <si>
    <t>42.8</t>
  </si>
  <si>
    <t>51.5</t>
  </si>
  <si>
    <t>43.3</t>
  </si>
  <si>
    <t>Цены указаны с ндс, со всеми расходами в г.Владивосток, г.Уссурийск.</t>
  </si>
  <si>
    <t>ETOT 12.00R24 TT 164/161B 24PR</t>
  </si>
  <si>
    <t>TECHKING</t>
  </si>
  <si>
    <t>SUPER DM II S 315/80R22,5 170/167K 22PR</t>
  </si>
  <si>
    <t>TKDM VIII 315/80R22,5 160/156L 22PR (63,25кг)</t>
  </si>
  <si>
    <t xml:space="preserve"> (шт)</t>
  </si>
  <si>
    <t>Номенклатура</t>
  </si>
  <si>
    <t>Фасовка, л</t>
  </si>
  <si>
    <t>Gazpromneft</t>
  </si>
  <si>
    <t>Вакуумные масла</t>
  </si>
  <si>
    <t>ВМ-1С</t>
  </si>
  <si>
    <t>Гидравлические масла</t>
  </si>
  <si>
    <t>Gazpromneft Hydraulic All Seasons</t>
  </si>
  <si>
    <t>Gazpromneft Hydraulic HLP-100</t>
  </si>
  <si>
    <t>Gazpromneft Hydraulic HLP-32</t>
  </si>
  <si>
    <t>Gazpromneft Hydraulic HLP-46</t>
  </si>
  <si>
    <t>Gazpromneft Hydraulic HLP-68</t>
  </si>
  <si>
    <t>Gazpromneft Hydraulic HLPD-32</t>
  </si>
  <si>
    <t>Gazpromneft Hydraulic HLPD-46</t>
  </si>
  <si>
    <t>Gazpromneft Hydraulic HLPD-68</t>
  </si>
  <si>
    <t>Gazpromneft Hydraulic HVLP-10</t>
  </si>
  <si>
    <t>Gazpromneft Hydraulic HVLP-15</t>
  </si>
  <si>
    <t>Gazpromneft Hydraulic HVLP-22</t>
  </si>
  <si>
    <t>Gazpromneft Hydraulic HVLP-32</t>
  </si>
  <si>
    <t>Gazpromneft Hydraulic HVLP-46</t>
  </si>
  <si>
    <t>Gazpromneft Hydraulic HVLP-68</t>
  </si>
  <si>
    <t>Gazpromneft Hydraulic HVZF-22</t>
  </si>
  <si>
    <t>Gazpromneft Hydraulic HVZF-32</t>
  </si>
  <si>
    <t>Gazpromneft Hydraulic HVZF-46</t>
  </si>
  <si>
    <t>Gazpromneft Hydraulic HVZF-68</t>
  </si>
  <si>
    <t>Gazpromneft Hydraulic HZF-32</t>
  </si>
  <si>
    <t>Gazpromneft Hydraulic HZF-46</t>
  </si>
  <si>
    <t>Gazpromneft Hydraulic HZF-68</t>
  </si>
  <si>
    <t>Gazpromneft Hydraulic Nord GP</t>
  </si>
  <si>
    <t>Gazpromneft Hydraulic Nord-32</t>
  </si>
  <si>
    <t>Gazpromneft Hydraulic Standard HVLP-32</t>
  </si>
  <si>
    <t>Gazpromneft Hydraulic Standard HVLP-46</t>
  </si>
  <si>
    <t>Gazpromneft PS Fluid</t>
  </si>
  <si>
    <t>Газпромнефть ВМГЗ</t>
  </si>
  <si>
    <t>Газпромнефть ВМГЗ-60</t>
  </si>
  <si>
    <t>Газпромнефть Гидравлик-32</t>
  </si>
  <si>
    <t>Газпромнефть Гидравлик-46</t>
  </si>
  <si>
    <t>Газпромнефть Гидравлик-68</t>
  </si>
  <si>
    <t>Газпромнефть Марка "А"</t>
  </si>
  <si>
    <t>Газпромнефть Марка "Р"</t>
  </si>
  <si>
    <t>Газпромнефть МГ-68В</t>
  </si>
  <si>
    <t>ИГП-114</t>
  </si>
  <si>
    <t>ИГП-152</t>
  </si>
  <si>
    <t>ИГП-18</t>
  </si>
  <si>
    <t>ИГП-30</t>
  </si>
  <si>
    <t>ИГП-38</t>
  </si>
  <si>
    <t>ИГП-49</t>
  </si>
  <si>
    <t>ИГП-72</t>
  </si>
  <si>
    <t>ИГП-91</t>
  </si>
  <si>
    <t>МГЕ-46В</t>
  </si>
  <si>
    <t>Индустриальные масла общего назначения</t>
  </si>
  <si>
    <t>Gazpromneft Industrial 30</t>
  </si>
  <si>
    <t>Gazpromneft Industrial 40</t>
  </si>
  <si>
    <t>И-12А</t>
  </si>
  <si>
    <t>И-20А</t>
  </si>
  <si>
    <t>И-40А</t>
  </si>
  <si>
    <t>И-50А</t>
  </si>
  <si>
    <t>Закалочные масла</t>
  </si>
  <si>
    <t>Термойл-16</t>
  </si>
  <si>
    <t>Термойл-26</t>
  </si>
  <si>
    <t>Компрессорные масла</t>
  </si>
  <si>
    <t>Gazpromneft Compressor F Synth-46</t>
  </si>
  <si>
    <t>Gazpromneft Compressor F Synth-68</t>
  </si>
  <si>
    <t>Gazpromneft Compressor Oil – 100</t>
  </si>
  <si>
    <t>Gazpromneft Compressor Oil – 150</t>
  </si>
  <si>
    <t>Gazpromneft Compressor Oil – 220</t>
  </si>
  <si>
    <t>Gazpromneft Compressor Oil – 320</t>
  </si>
  <si>
    <t>Gazpromneft Compressor Oil – 46</t>
  </si>
  <si>
    <t>Gazpromneft Compressor Oil – 68</t>
  </si>
  <si>
    <t>Gazpromneft Compressor Oil 460</t>
  </si>
  <si>
    <t>Gazpromneft Compressor Oil 680</t>
  </si>
  <si>
    <t>Gazpromneft Compressor Oil T-46</t>
  </si>
  <si>
    <t>Gazpromneft Compressor S Synth – 100</t>
  </si>
  <si>
    <t>Gazpromneft Compressor S Synth – 150</t>
  </si>
  <si>
    <t>Gazpromneft Compressor S Synth – 46</t>
  </si>
  <si>
    <t>Gazpromneft Compressor S Synth – 68</t>
  </si>
  <si>
    <t>Gazpromneft МГД-14М</t>
  </si>
  <si>
    <t>Газпромнефть МГД-20М</t>
  </si>
  <si>
    <t>Кп-8С с повышенной стабильностью</t>
  </si>
  <si>
    <t>КС-19п А</t>
  </si>
  <si>
    <t>Компрессорные масла для холодильных машин</t>
  </si>
  <si>
    <t>ХА-30</t>
  </si>
  <si>
    <t>ХФ 22с-16</t>
  </si>
  <si>
    <t>Масла белые технические</t>
  </si>
  <si>
    <t>Gazpromneft White Oil 15 T</t>
  </si>
  <si>
    <t>Gazpromneft White Oil 22 T</t>
  </si>
  <si>
    <t>Gazpromneft White Oil 32 T</t>
  </si>
  <si>
    <t>Gazpromneft White Oil 46 T</t>
  </si>
  <si>
    <t>Масла для мотоциклов, квадроциклов, скутеров, снегоходов и садовой техники</t>
  </si>
  <si>
    <t>Gazpromneft Moto 2T</t>
  </si>
  <si>
    <t>Gazpromneft Moto 4T 10W-30</t>
  </si>
  <si>
    <t>Gazpromneft Moto 4T 10W-40</t>
  </si>
  <si>
    <t>Gazpromneft Moto 4T 20W-50</t>
  </si>
  <si>
    <t>Gazpromneft Moto 4T 30</t>
  </si>
  <si>
    <t>Gazpromneft Scooter 4T 10W-30</t>
  </si>
  <si>
    <t>Gazpromneft Scooter 4T 10W-40</t>
  </si>
  <si>
    <t>Прокатные масла</t>
  </si>
  <si>
    <t>Gazpromneft Romil 100</t>
  </si>
  <si>
    <t>Gazpromneft Romil 150</t>
  </si>
  <si>
    <t>Gazpromneft Romil 220</t>
  </si>
  <si>
    <t>Gazpromneft Romil 320</t>
  </si>
  <si>
    <t>Gazpromneft Romil 460</t>
  </si>
  <si>
    <t>Газпромнефть И220ПВ</t>
  </si>
  <si>
    <t>Газпромнефть И460ПВ</t>
  </si>
  <si>
    <t>П-40</t>
  </si>
  <si>
    <t>ПС-28</t>
  </si>
  <si>
    <t>Моторные масла для коммерческой техники (CVL)</t>
  </si>
  <si>
    <t>Gazpromneft Diesel Extra 10W-40</t>
  </si>
  <si>
    <t>Gazpromneft Diesel Extra 15W-40</t>
  </si>
  <si>
    <t>Gazpromneft Diesel Extra 20W-50</t>
  </si>
  <si>
    <t>Gazpromneft Diesel Extra 40</t>
  </si>
  <si>
    <t>Gazpromneft Diesel Extra 50</t>
  </si>
  <si>
    <t>Gazpromneft Diesel Premium 10W-30</t>
  </si>
  <si>
    <t>Gazpromneft Diesel Premium 10W-40</t>
  </si>
  <si>
    <t>Gazpromneft Diesel Premium 15W-40</t>
  </si>
  <si>
    <t>Gazpromneft Diesel Premium 5W-40</t>
  </si>
  <si>
    <t>Gazpromneft Diesel Prioritet 10W-30</t>
  </si>
  <si>
    <t>Gazpromneft Diesel Prioritet 10W-40</t>
  </si>
  <si>
    <t>Gazpromneft Diesel Prioritet 15W-40</t>
  </si>
  <si>
    <t>Gazpromneft Diesel Prioritet 20W-50</t>
  </si>
  <si>
    <t>Gazpromneft Diesel Ultra 10W-40</t>
  </si>
  <si>
    <t>Gazpromneft Diesel Ultra 15W-40</t>
  </si>
  <si>
    <t>Gazpromneft Diesel Ultra 5W-30</t>
  </si>
  <si>
    <t>Gazpromneft Diesel Ultra CS 10W-40</t>
  </si>
  <si>
    <t>Gazpromneft Diesel Ultra LA 10W-40</t>
  </si>
  <si>
    <t>Gazpromneft Diesel Ultra Plus 10W-40</t>
  </si>
  <si>
    <t>Gazpromneft GEO 40</t>
  </si>
  <si>
    <t>Gazpromneft HD 40</t>
  </si>
  <si>
    <t>Gazpromneft HD 50</t>
  </si>
  <si>
    <t>Gazpromneft HD 60</t>
  </si>
  <si>
    <t>Gazpromneft Turbo Universal 10W-50</t>
  </si>
  <si>
    <t>Gazpromneft Turbo Universal 15W-40</t>
  </si>
  <si>
    <t>Gazpromneft Turbo Universal 20W-50</t>
  </si>
  <si>
    <t>Моторные масла для легкового транспорта (PVL)</t>
  </si>
  <si>
    <t>Gazpromneft Ecogas 10W-40</t>
  </si>
  <si>
    <t>Gazpromneft Ecogas 15W-40</t>
  </si>
  <si>
    <t>Gazpromneft Motor Oil 40</t>
  </si>
  <si>
    <t>Gazpromneft Motor Oil 50</t>
  </si>
  <si>
    <t>Gazpromneft Motor Oil 60</t>
  </si>
  <si>
    <t>Gazpromneft Premium A3 5W-30</t>
  </si>
  <si>
    <t>Gazpromneft Premium A5B5 5W-30</t>
  </si>
  <si>
    <t>Gazpromneft Premium C3 5W-30</t>
  </si>
  <si>
    <t>Gazpromneft Premium C3 5W-40</t>
  </si>
  <si>
    <t>Gazpromneft Premium JK 5W-30</t>
  </si>
  <si>
    <t>Gazpromneft Premium L 10W-30</t>
  </si>
  <si>
    <t>Gazpromneft Premium L 10W-40</t>
  </si>
  <si>
    <t>Gazpromneft Premium L 15W-40</t>
  </si>
  <si>
    <t>Gazpromneft Premium L 20W-50</t>
  </si>
  <si>
    <t>Gazpromneft Premium L 5W-30</t>
  </si>
  <si>
    <t>Gazpromneft Premium L 5W-40</t>
  </si>
  <si>
    <t>Gazpromneft Premium N 20W-50</t>
  </si>
  <si>
    <t>Gazpromneft Premium N 5W-40</t>
  </si>
  <si>
    <t>Gazpromneft Premium P 5W-40</t>
  </si>
  <si>
    <t>Gazpromneft Standard 10W-40</t>
  </si>
  <si>
    <t>Gazpromneft Standard 15W-40</t>
  </si>
  <si>
    <t>Gazpromneft Standard 20W-50</t>
  </si>
  <si>
    <t>Gazpromneft Super 10W-30</t>
  </si>
  <si>
    <t>Gazpromneft Super 10W-40</t>
  </si>
  <si>
    <t>Gazpromneft Super 15W-40</t>
  </si>
  <si>
    <t>Gazpromneft Super 5W-30</t>
  </si>
  <si>
    <t>Gazpromneft Super 5W-40</t>
  </si>
  <si>
    <t>Моторные масла уровня ГОСТ</t>
  </si>
  <si>
    <t>Gazpromneft М-10ДМ</t>
  </si>
  <si>
    <t>Дизель Турбо SAE 20 (типа М-8ДМ)</t>
  </si>
  <si>
    <t>М-10В2</t>
  </si>
  <si>
    <t>М-10Г2</t>
  </si>
  <si>
    <t>М-10Г2к</t>
  </si>
  <si>
    <t>М-10Г2ЦС</t>
  </si>
  <si>
    <t>М-14В2</t>
  </si>
  <si>
    <t>М-14Г2(к)</t>
  </si>
  <si>
    <t>М-14Г2ЦС</t>
  </si>
  <si>
    <t>М-14Д2</t>
  </si>
  <si>
    <t>М-16Г2ЦС</t>
  </si>
  <si>
    <t>М-6з/10В</t>
  </si>
  <si>
    <t>М-8В</t>
  </si>
  <si>
    <t>М-8Г2</t>
  </si>
  <si>
    <t>М-8Г2к</t>
  </si>
  <si>
    <t>Низкозамерзающие теплоносители</t>
  </si>
  <si>
    <t>Газпромнефть Теплоноситель 30</t>
  </si>
  <si>
    <t>Газпромнефть Теплоноситель 65</t>
  </si>
  <si>
    <t>Осевые масла</t>
  </si>
  <si>
    <t>Масло осевое марки З</t>
  </si>
  <si>
    <t>Масло осевое марки Л</t>
  </si>
  <si>
    <t>Пневматические масла</t>
  </si>
  <si>
    <t>Gazpromneft Pneumo 100</t>
  </si>
  <si>
    <t>Gazpromneft Pneumo 32</t>
  </si>
  <si>
    <t>Gazpromneft Pneumo 46</t>
  </si>
  <si>
    <t>Промывочные масла</t>
  </si>
  <si>
    <t>Gazpromneft Promo</t>
  </si>
  <si>
    <t>Газпромнефть МП Синтетик</t>
  </si>
  <si>
    <t>Разделительные масла</t>
  </si>
  <si>
    <t>Gazpromneft Form Oil 135</t>
  </si>
  <si>
    <t>Gazpromneft Formwork Oil C 10</t>
  </si>
  <si>
    <t>Редукторные масла</t>
  </si>
  <si>
    <t>Gazpromneft Reductor CLP-100</t>
  </si>
  <si>
    <t>Gazpromneft Reductor CLP-150</t>
  </si>
  <si>
    <t>Gazpromneft Reductor CLP-220</t>
  </si>
  <si>
    <t>Gazpromneft Reductor CLP-320</t>
  </si>
  <si>
    <t>Gazpromneft Reductor CLP-460</t>
  </si>
  <si>
    <t>Gazpromneft Reductor CLP-68</t>
  </si>
  <si>
    <t>Gazpromneft Reductor CLP-680</t>
  </si>
  <si>
    <t>Gazpromneft Reductor F Synth-150</t>
  </si>
  <si>
    <t>Gazpromneft Reductor F Synth-220</t>
  </si>
  <si>
    <t>Gazpromneft Reductor F Synth-320</t>
  </si>
  <si>
    <t>Gazpromneft Reductor F Synth-460</t>
  </si>
  <si>
    <t>Gazpromneft Reductor PAO Synth-150</t>
  </si>
  <si>
    <t>Gazpromneft Reductor WS-100</t>
  </si>
  <si>
    <t>Gazpromneft Reductor WS-150</t>
  </si>
  <si>
    <t>Gazpromneft Reductor WS-220</t>
  </si>
  <si>
    <t>Газпромнефть Редуктор ИТД-100</t>
  </si>
  <si>
    <t>Газпромнефть Редуктор ИТД-150</t>
  </si>
  <si>
    <t>Газпромнефть Редуктор ИТД-220</t>
  </si>
  <si>
    <t>Газпромнефть Редуктор ИТД-320</t>
  </si>
  <si>
    <t>Газпромнефть Редуктор ИТД-460</t>
  </si>
  <si>
    <t>Газпромнефть Редуктор ИТД-68</t>
  </si>
  <si>
    <t>Газпромнефть Редуктор ИТД-680</t>
  </si>
  <si>
    <t>Смазки</t>
  </si>
  <si>
    <t>Gazpromneft EP-2</t>
  </si>
  <si>
    <t>0,8 кг</t>
  </si>
  <si>
    <t>170 кг</t>
  </si>
  <si>
    <t>18 кг</t>
  </si>
  <si>
    <t>45 кг</t>
  </si>
  <si>
    <t>Gazpromneft EP-3</t>
  </si>
  <si>
    <t>Gazpromneft Grease HighSpeed EP 3</t>
  </si>
  <si>
    <t>0,4 кг</t>
  </si>
  <si>
    <t>Gazpromneft Grease L 2</t>
  </si>
  <si>
    <t>180 кг</t>
  </si>
  <si>
    <t>Gazpromneft Grease L EP 0</t>
  </si>
  <si>
    <t>Gazpromneft Grease L EP 00</t>
  </si>
  <si>
    <t>4 кг</t>
  </si>
  <si>
    <t>Gazpromneft Grease L EP 1</t>
  </si>
  <si>
    <t>Gazpromneft Grease L EP 2</t>
  </si>
  <si>
    <t>0,1 кг</t>
  </si>
  <si>
    <t>0,15 кг</t>
  </si>
  <si>
    <t>0,3 кг</t>
  </si>
  <si>
    <t>Gazpromneft Grease L EP 3</t>
  </si>
  <si>
    <t>Gazpromneft Grease L Moly EP 2</t>
  </si>
  <si>
    <t>Gazpromneft Grease LTS 1</t>
  </si>
  <si>
    <t>Gazpromneft Grease LTS 2</t>
  </si>
  <si>
    <t>Gazpromneft Grease LTS Moly EP 2</t>
  </si>
  <si>
    <t>Gazpromneft Grease LX EP 1</t>
  </si>
  <si>
    <t>Gazpromneft Grease LX EP 2</t>
  </si>
  <si>
    <t>8 кг</t>
  </si>
  <si>
    <t>Gazpromneft Grease Nord Moly</t>
  </si>
  <si>
    <t>Gazpromneft Grease PM CS 1,5</t>
  </si>
  <si>
    <t>Gazpromneft Grease Premium HD</t>
  </si>
  <si>
    <t>Gazpromneft Grease Reductor LTS EP 00</t>
  </si>
  <si>
    <t>Gazpromneft Grease Synth LX EP 2</t>
  </si>
  <si>
    <t>Gazpromneft Metalgrease AC</t>
  </si>
  <si>
    <t>Gazpromneft OffRoad Grease CS 2</t>
  </si>
  <si>
    <t>Gazpromneft Premium Grease EP 0</t>
  </si>
  <si>
    <t>Gazpromneft Premium Grease EP 00</t>
  </si>
  <si>
    <t>Gazpromneft Premium Grease EP 1</t>
  </si>
  <si>
    <t>Gazpromneft Premium Grease EP 2</t>
  </si>
  <si>
    <t>Gazpromneft Reductor Grease</t>
  </si>
  <si>
    <t>Gazpromneft Steelgrease CS 1</t>
  </si>
  <si>
    <t>Gazpromneft Steelgrease CS 2</t>
  </si>
  <si>
    <t>Gazpromneft Universal Grease</t>
  </si>
  <si>
    <t>0,11 кг</t>
  </si>
  <si>
    <t>Gazpromneft Литол</t>
  </si>
  <si>
    <t>Gazpromneft смазка для буров</t>
  </si>
  <si>
    <t>Газпромнефть Пластичная смазка для шарниров равных угловых скоростей (ШРУС)</t>
  </si>
  <si>
    <t>Литол-24</t>
  </si>
  <si>
    <t>ШРУС-4М</t>
  </si>
  <si>
    <t>Смазочно-охлаждающие жидкости (СОЖ)</t>
  </si>
  <si>
    <t>Gazpomneft Cleanfluid</t>
  </si>
  <si>
    <t>Gazpromneft Cutfluid AL</t>
  </si>
  <si>
    <t>Gazpromneft Cutfluid Est</t>
  </si>
  <si>
    <t>Gazpromneft Cutfluid Standart</t>
  </si>
  <si>
    <t>Gazpromneft Cutfluid Synthetic</t>
  </si>
  <si>
    <t>Gazpromneft Cutfluid Universal</t>
  </si>
  <si>
    <t>Gazpromneft Cutoil GR10</t>
  </si>
  <si>
    <t>Gazpromneft Cutoil GR7</t>
  </si>
  <si>
    <t>Gazpromneft Cutoil-20</t>
  </si>
  <si>
    <t>Gazpromneft Cutoil-50EP</t>
  </si>
  <si>
    <t>Gazpromneft Cutoil-GR5</t>
  </si>
  <si>
    <t>Gazpromneft Formsynth EV 1H</t>
  </si>
  <si>
    <t>Gazpromneft Formsynth EV 2</t>
  </si>
  <si>
    <t>РПХ-06-ПС</t>
  </si>
  <si>
    <t>Эмульсол Т</t>
  </si>
  <si>
    <t>Эмульсол ЭГТ</t>
  </si>
  <si>
    <t>Специальные продукты</t>
  </si>
  <si>
    <t>Gazpromneft HTO 32</t>
  </si>
  <si>
    <t>Gazpromneft PM Plus-220</t>
  </si>
  <si>
    <t>Gazpromneft PM-150</t>
  </si>
  <si>
    <t>Gazpromneft PM-220</t>
  </si>
  <si>
    <t>Gazpromneft Rubber Оil</t>
  </si>
  <si>
    <t>Gazpromneft Slide Way-220</t>
  </si>
  <si>
    <t>Gazpromneft Slide Way-32</t>
  </si>
  <si>
    <t>Gazpromneft Slide Way-68</t>
  </si>
  <si>
    <t>Газпромнефть ПМ</t>
  </si>
  <si>
    <t>Нетоксол</t>
  </si>
  <si>
    <t>Пн-6ш</t>
  </si>
  <si>
    <t>Технические жидкости</t>
  </si>
  <si>
    <t>Gazpromneft AdBlue</t>
  </si>
  <si>
    <t>21,8 кг</t>
  </si>
  <si>
    <t>Gazpromneft Additive SC 2</t>
  </si>
  <si>
    <t>20 кг</t>
  </si>
  <si>
    <t>Газпромнефть Антифриз</t>
  </si>
  <si>
    <t>0,935 кг</t>
  </si>
  <si>
    <t>220 кг</t>
  </si>
  <si>
    <t>Газпромнефть Антифриз 40</t>
  </si>
  <si>
    <t>10 кг</t>
  </si>
  <si>
    <t>4,775 кг</t>
  </si>
  <si>
    <t>Газпромнефть Антифриз BS</t>
  </si>
  <si>
    <t>ГАЗПРОМНЕФТЬ АНТИФРИЗ BS 40</t>
  </si>
  <si>
    <t>ГАЗПРОМНЕФТЬ АНТИФРИЗ SF 12+ 60</t>
  </si>
  <si>
    <t>ГАЗПРОМНЕФТЬ АНТИФРИЗ SF12+</t>
  </si>
  <si>
    <t>ГАЗПРОМНЕФТЬ АНТИФРИЗ SF12+ 40</t>
  </si>
  <si>
    <t>Газпромнефть Антифриз Арктик</t>
  </si>
  <si>
    <t>Газпромнефть Тосол</t>
  </si>
  <si>
    <t>Газпромнефть Тосол 40</t>
  </si>
  <si>
    <t>Газпромнефть Тосол 65</t>
  </si>
  <si>
    <t>Тормозные жидкости</t>
  </si>
  <si>
    <t>Gazpromneft DOT 4</t>
  </si>
  <si>
    <t>0,455 кг</t>
  </si>
  <si>
    <t>0,91 кг</t>
  </si>
  <si>
    <t>Трансмиссионные масла</t>
  </si>
  <si>
    <t>Gazpromneft ATF DX II</t>
  </si>
  <si>
    <t>Gazpromneft ATF DX III</t>
  </si>
  <si>
    <t>Gazpromneft ATF DX III Standard</t>
  </si>
  <si>
    <t>Gazpromneft GL-1 140</t>
  </si>
  <si>
    <t>Gazpromneft GL-1 90</t>
  </si>
  <si>
    <t>Gazpromneft GL-4 140</t>
  </si>
  <si>
    <t>Gazpromneft GL-4 75W-85</t>
  </si>
  <si>
    <t>Gazpromneft GL-4 75W-90</t>
  </si>
  <si>
    <t>Gazpromneft GL-4 80W-85</t>
  </si>
  <si>
    <t>Gazpromneft GL-4 80W-90</t>
  </si>
  <si>
    <t>Gazpromneft GL-4 90</t>
  </si>
  <si>
    <t>Gazpromneft GL-4/GL-5 75W-90</t>
  </si>
  <si>
    <t>Gazpromneft GL-5 140</t>
  </si>
  <si>
    <t>Gazpromneft GL-5 75W-90</t>
  </si>
  <si>
    <t>Gazpromneft GL-5 80W-90</t>
  </si>
  <si>
    <t>Gazpromneft GL-5 85W-140</t>
  </si>
  <si>
    <t>Gazpromneft GL-5 90</t>
  </si>
  <si>
    <t>Gazpromneft Super T-3, SAE 85W-90</t>
  </si>
  <si>
    <t>ТСп-15К</t>
  </si>
  <si>
    <t>Трансформаторные масла</t>
  </si>
  <si>
    <t>Gazpromneft ГК марка 1</t>
  </si>
  <si>
    <t>Gazpromneft ГК марка 2</t>
  </si>
  <si>
    <t>Турбинные масла</t>
  </si>
  <si>
    <t>Gazpromneft Turbine Oil 32</t>
  </si>
  <si>
    <t>Gazpromneft Turbine Oil F Synth EP-32</t>
  </si>
  <si>
    <t>Gazpromneft Turbine Oil F Synth EP-46</t>
  </si>
  <si>
    <t>Gazpromneft Turbine Oil F Synth EP-68</t>
  </si>
  <si>
    <t>Газпромнефть ИПМ-12 ГП</t>
  </si>
  <si>
    <t>СГТ</t>
  </si>
  <si>
    <t>Тп-22С марка 1</t>
  </si>
  <si>
    <t>Тп-30</t>
  </si>
  <si>
    <t>Масла для гидросистем и трансмиссий</t>
  </si>
  <si>
    <t>Gazpromneft UTTO 10W-30</t>
  </si>
  <si>
    <t>МГТ</t>
  </si>
  <si>
    <t>Цепные масла</t>
  </si>
  <si>
    <t>Gazpromneft Chain Oil</t>
  </si>
  <si>
    <t>0,83 кг</t>
  </si>
  <si>
    <t>Gazpromneft Chain Oil Nord</t>
  </si>
  <si>
    <t>Циркуляционные масла</t>
  </si>
  <si>
    <t>Gazpromneft Circulation Oil 100</t>
  </si>
  <si>
    <t>Gazpromneft Spindle Oil 10</t>
  </si>
  <si>
    <t>Gazpromneft Spindle Oil 7</t>
  </si>
  <si>
    <t>Gazpromneft Velocite Oil 2</t>
  </si>
  <si>
    <t>G-Family</t>
  </si>
  <si>
    <t>G-Special Hydraulic HVLP-22</t>
  </si>
  <si>
    <t>Масла для лодок и водных мотоциклов</t>
  </si>
  <si>
    <t>G-Wave 2T</t>
  </si>
  <si>
    <t>G-Motion 2T</t>
  </si>
  <si>
    <t>G-Motion 4T 10W-30</t>
  </si>
  <si>
    <t>G-Motion 4T 5W-30</t>
  </si>
  <si>
    <t>Моторные масла для газовых двигателей мобильной техники (CVL)</t>
  </si>
  <si>
    <t>G-Profi CNG 15W-40</t>
  </si>
  <si>
    <t>G-Profi CNG LA 10W-40</t>
  </si>
  <si>
    <t>G-Profi CNG LA 15W-40</t>
  </si>
  <si>
    <t>G-Profi FLI 15W-40</t>
  </si>
  <si>
    <t>G-Profi GT 10W-40</t>
  </si>
  <si>
    <t>G-Profi GT 5W-30</t>
  </si>
  <si>
    <t>G-Profi GT LA 10W-40</t>
  </si>
  <si>
    <t>G-Profi GTS 10W-40</t>
  </si>
  <si>
    <t>G-Profi GTS 5W-30</t>
  </si>
  <si>
    <t>G-Profi MSF 10W</t>
  </si>
  <si>
    <t>G-Profi MSF 10W-40</t>
  </si>
  <si>
    <t>G-Profi MSF 15W-40</t>
  </si>
  <si>
    <t>G-Profi MSF 30</t>
  </si>
  <si>
    <t>G-Profi MSH 10W-40</t>
  </si>
  <si>
    <t>G-Profi MSH 15W-40</t>
  </si>
  <si>
    <t>G-Profi MSI 10W-30</t>
  </si>
  <si>
    <t>G-Profi MSI 10W-40</t>
  </si>
  <si>
    <t>G-Profi MSI 5W-40</t>
  </si>
  <si>
    <t>G-Profi MSI Plus 15W-40</t>
  </si>
  <si>
    <t>G-Profi MSJ 15W-40</t>
  </si>
  <si>
    <t>G-Profi MSK 10W-30</t>
  </si>
  <si>
    <t>G-Profi MSK 15W-40</t>
  </si>
  <si>
    <t>G-Profi MSK 5W-30</t>
  </si>
  <si>
    <t>G-Profi MSK 5W-40</t>
  </si>
  <si>
    <t>G-Energy F Synth 5W-30</t>
  </si>
  <si>
    <t>G-Energy F Synth 5W-40</t>
  </si>
  <si>
    <t>G-Energy F Synth EC 5W-30</t>
  </si>
  <si>
    <t>G-Energy Far East 0W-20</t>
  </si>
  <si>
    <t>G-Energy Far East 10W-30</t>
  </si>
  <si>
    <t>G-Energy Far East 5W-20</t>
  </si>
  <si>
    <t>G-Energy Far East 5W-30</t>
  </si>
  <si>
    <t>G-Energy FE DX1 5W-30</t>
  </si>
  <si>
    <t>G-Energy S Synth 10W-40</t>
  </si>
  <si>
    <t>G-Energy S Synth CF 10W-40</t>
  </si>
  <si>
    <t>G-Energy S Synth Diesel 10W-40</t>
  </si>
  <si>
    <t>Моторные масла для легкового транспорта EXPERT</t>
  </si>
  <si>
    <t>G-Energy Expert G 10W-40</t>
  </si>
  <si>
    <t>G-Energy Expert L 10W-30</t>
  </si>
  <si>
    <t>G-Energy Expert L 10W-40</t>
  </si>
  <si>
    <t>G-Energy Expert L 5W-30</t>
  </si>
  <si>
    <t>G-Energy Expert L 5W-40</t>
  </si>
  <si>
    <t>Моторные масла для легкового транспорта SYNTHETIC</t>
  </si>
  <si>
    <t>G-Energy Synthetic Active 5W-30</t>
  </si>
  <si>
    <t>G-Energy Synthetic Active 5W-40</t>
  </si>
  <si>
    <t>G-Energy Synthetic Extra Life 5W-30</t>
  </si>
  <si>
    <t>G-Energy Synthetic Far East 0W-16</t>
  </si>
  <si>
    <t>G-Energy Synthetic Far East 0W-20</t>
  </si>
  <si>
    <t>G-Energy Synthetic Far East 0W-40</t>
  </si>
  <si>
    <t>G-Energy Synthetic Far East 10W-30</t>
  </si>
  <si>
    <t>G-Energy Synthetic Far East 5W-20</t>
  </si>
  <si>
    <t>G-Energy Synthetic Far East 5W-30</t>
  </si>
  <si>
    <t>G-Energy Synthetic Far East 5W-40</t>
  </si>
  <si>
    <t>G-Energy Synthetic FFH 5W-20</t>
  </si>
  <si>
    <t>G-Energy Synthetic Long Life 10W-40</t>
  </si>
  <si>
    <t>G-Energy Synthetic Super Start 5W-30</t>
  </si>
  <si>
    <t>G-Energy Synthetic Super Start 5W-40</t>
  </si>
  <si>
    <t>Моторные масла для спортивных автомобилей</t>
  </si>
  <si>
    <t>G-Energy Racing 10W-60</t>
  </si>
  <si>
    <t>3,7 кг</t>
  </si>
  <si>
    <t>Моторные масла для стационарных газопоршневых двигателей</t>
  </si>
  <si>
    <t>G-Profi PSN 40</t>
  </si>
  <si>
    <t>G-Profi SGE 40 NAB</t>
  </si>
  <si>
    <t>G-Profi SGE Premium 40</t>
  </si>
  <si>
    <t>G-Energy Flushing oil</t>
  </si>
  <si>
    <t>G-Energy Grease L EP 2</t>
  </si>
  <si>
    <t>G-Energy Grease L Moly EP 2</t>
  </si>
  <si>
    <t>G-Energy Grease LX EP 2</t>
  </si>
  <si>
    <t>Специальные сервисные продукты</t>
  </si>
  <si>
    <t>G-Energy Service Line GMO 5W-30</t>
  </si>
  <si>
    <t>G-Energy Service Line W 5W-40</t>
  </si>
  <si>
    <t>G-Energy Antifreeze</t>
  </si>
  <si>
    <t>1 кг</t>
  </si>
  <si>
    <t>5 кг</t>
  </si>
  <si>
    <t>G-Energy Antifreeze 40</t>
  </si>
  <si>
    <t>G-Energy Antifreeze 65</t>
  </si>
  <si>
    <t>G-Energy Antifreeze HD</t>
  </si>
  <si>
    <t>G-Energy Antifreeze HD 40</t>
  </si>
  <si>
    <t>G-Energy Antifreeze HD 60</t>
  </si>
  <si>
    <t>G-Energy Antifreeze NF</t>
  </si>
  <si>
    <t>G-Energy Antifreeze NF 40</t>
  </si>
  <si>
    <t>G-Energy Antifreeze Psi-OAT</t>
  </si>
  <si>
    <t>G-Energy Antifreeze Psi-OAT 40</t>
  </si>
  <si>
    <t>G-Energy Antifreeze RED</t>
  </si>
  <si>
    <t>G-Energy Antifreeze RED 40</t>
  </si>
  <si>
    <t>G-Energy Antifreeze Si-OAT</t>
  </si>
  <si>
    <t>G-Energy Antifreeze Si-OAT 40</t>
  </si>
  <si>
    <t>G-Energy Antifreeze SNF</t>
  </si>
  <si>
    <t>G-Energy Antifreeze SNF 40</t>
  </si>
  <si>
    <t>G-Energy Antifreeze SNF 50/50</t>
  </si>
  <si>
    <t>G-Energy Expert DOT 4</t>
  </si>
  <si>
    <t>219,76 кг</t>
  </si>
  <si>
    <t>G-Energy Service Line</t>
  </si>
  <si>
    <t>50 кг</t>
  </si>
  <si>
    <t>G-Energy Service Line G11</t>
  </si>
  <si>
    <t>G-Energy Service Line G12+</t>
  </si>
  <si>
    <t>G-Energy Service Line G12++</t>
  </si>
  <si>
    <t>G-Special FD-1 60</t>
  </si>
  <si>
    <t>G-Special Hydraulic HVLP-32</t>
  </si>
  <si>
    <t>G-Special Hydraulic HVLP-46</t>
  </si>
  <si>
    <t>G-Special Hydraulic HVLP-68</t>
  </si>
  <si>
    <t>G-Special Hydraulic HVLPD-46</t>
  </si>
  <si>
    <t>G-Special Hydraulic Nord-32</t>
  </si>
  <si>
    <t>G-Special Power HVLP-32</t>
  </si>
  <si>
    <t>G-Special Power HVLP-46</t>
  </si>
  <si>
    <t>G-Special STOU 10W-30</t>
  </si>
  <si>
    <t>G-Special STOU 10W-40</t>
  </si>
  <si>
    <t>G-Special TO-4 10W</t>
  </si>
  <si>
    <t>181 кг</t>
  </si>
  <si>
    <t>G-Special TO-4 30</t>
  </si>
  <si>
    <t>G-Special TO-4 50</t>
  </si>
  <si>
    <t>G-Special TO-4 Arctic 0W-20</t>
  </si>
  <si>
    <t>G-Special UTTO 10W-30</t>
  </si>
  <si>
    <t>G-Special UTTO Premium 10W-30</t>
  </si>
  <si>
    <t>Трансмиссионные масла для коммерческого транспорта</t>
  </si>
  <si>
    <t>G-Truck GL-4 80W-90</t>
  </si>
  <si>
    <t>G-Truck GL-4/GL-5 80W-90</t>
  </si>
  <si>
    <t>G-Truck GL-5 80W-90</t>
  </si>
  <si>
    <t>G-Truck GL-5 85W-140</t>
  </si>
  <si>
    <t>G-Truck GL-5 85W-90</t>
  </si>
  <si>
    <t>G-Truck LS 80W-90</t>
  </si>
  <si>
    <t>G-Truck LS 85W-140</t>
  </si>
  <si>
    <t>G-Truck LS 85W-90</t>
  </si>
  <si>
    <t>G-Truck Z 75W-80</t>
  </si>
  <si>
    <t>Трансмиссионные масла для легкового транспорта (PVL)</t>
  </si>
  <si>
    <t>G-Box ATF DX II</t>
  </si>
  <si>
    <t>G-Box ATF DX III</t>
  </si>
  <si>
    <t>G-Box ATF DX VI</t>
  </si>
  <si>
    <t>G-Box ATF Far East</t>
  </si>
  <si>
    <t>G-Box CVT</t>
  </si>
  <si>
    <t>G-Box D GL-4 75W-85</t>
  </si>
  <si>
    <t>G-Box DCT</t>
  </si>
  <si>
    <t>G-Box GL-4 75W-90</t>
  </si>
  <si>
    <t>G-Box GL-4/GL-5 75W-90</t>
  </si>
  <si>
    <t>G-Box GL-5 75W-90</t>
  </si>
  <si>
    <t>Трансмиссионные масла для легкового транспорта EXPERT</t>
  </si>
  <si>
    <t>G-Box Expert ATF DX III</t>
  </si>
  <si>
    <t>G-Box Expert GL-4 75W-90</t>
  </si>
  <si>
    <t>G-Box Expert GL-4 80W-85</t>
  </si>
  <si>
    <t>G-Box Expert GL-5 75W-90</t>
  </si>
  <si>
    <t>G-Box Expert GL-5 80W-90</t>
  </si>
  <si>
    <t>G-Garden Chain&amp;Bar</t>
  </si>
  <si>
    <t>Цена, руб</t>
  </si>
  <si>
    <t>TRIANGLE</t>
  </si>
  <si>
    <t xml:space="preserve"> Шина 315/80R22.5 20PR TRIANGLE 157/154K TR918</t>
  </si>
  <si>
    <t xml:space="preserve">опт </t>
  </si>
  <si>
    <t>22.5 х 11.75 10 отв.-26мм. ET135 D281 раст. 335 диск (16мм) (под барабан торм)</t>
  </si>
  <si>
    <t>22.5 х 11.75 10 отв.-26мм. ET135 D281 раст. 335 диск (18мм) (под барабан торм)</t>
  </si>
  <si>
    <t>москва опт заказ</t>
  </si>
  <si>
    <t>22.5 х 9.00 10 отв.-26мм. ET175 D281 раст. 335 диск (18мм) 5hole</t>
  </si>
  <si>
    <t>SUPER ETOT 315/80R22,5 164/160B 22PR (79,3кг)</t>
  </si>
  <si>
    <t>13R22.5  *KT915   KUNLUN  22PR  167/164 D (карьер, 79кг, объем 0,36куб) 250мм ширина, 24мм глубина</t>
  </si>
  <si>
    <t>Автоспецстрой</t>
  </si>
  <si>
    <t>916 126 44 59</t>
  </si>
  <si>
    <t>Олег Хван</t>
  </si>
  <si>
    <t>шт в партии</t>
  </si>
  <si>
    <t xml:space="preserve">315/80R22.5 KT890 KUNLUN 22PR   158|156 D (карьер, 75 кг) 260мм ширина, 23мм глубина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</si>
</sst>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руб&quot;"/>
  </numFmts>
  <fonts count="31" x14ac:knownFonts="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9"/>
      <name val="Arial"/>
      <family val="2"/>
    </font>
    <font>
      <b/>
      <i/>
      <sz val="11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b/>
      <sz val="12"/>
      <name val="Arial"/>
      <family val="2"/>
      <charset val="204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  <charset val="204"/>
    </font>
    <font>
      <b/>
      <i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rgb="FF111111"/>
      <name val="Arial"/>
      <family val="2"/>
    </font>
    <font>
      <sz val="8"/>
      <color rgb="FF111111"/>
      <name val="Arial"/>
      <family val="2"/>
    </font>
    <font>
      <b/>
      <sz val="16"/>
      <name val="Arial"/>
      <family val="2"/>
      <charset val="204"/>
    </font>
    <font>
      <b/>
      <sz val="11"/>
      <name val="Arial"/>
      <family val="2"/>
    </font>
    <font>
      <b/>
      <sz val="16"/>
      <name val="Arial"/>
      <family val="2"/>
    </font>
    <font>
      <b/>
      <i/>
      <sz val="16"/>
      <name val="Arial"/>
      <family val="2"/>
      <charset val="204"/>
    </font>
    <font>
      <b/>
      <sz val="12"/>
      <name val="Arial"/>
      <family val="2"/>
    </font>
    <font>
      <b/>
      <sz val="20"/>
      <name val="Aharoni"/>
    </font>
    <font>
      <b/>
      <sz val="14"/>
      <name val="Arial"/>
      <family val="2"/>
      <charset val="204"/>
    </font>
    <font>
      <sz val="8"/>
      <name val="Arial"/>
      <family val="2"/>
    </font>
    <font>
      <sz val="14"/>
      <name val="Arial"/>
      <family val="2"/>
    </font>
    <font>
      <sz val="11"/>
      <name val="Calibri"/>
      <family val="2"/>
      <charset val="204"/>
    </font>
    <font>
      <sz val="8"/>
      <name val="Arial"/>
      <family val="2"/>
      <charset val="204"/>
    </font>
    <font>
      <sz val="8"/>
      <color rgb="FF000000"/>
      <name val="Arial"/>
      <family val="2"/>
      <charset val="204"/>
    </font>
    <font>
      <b/>
      <i/>
      <sz val="12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5959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3" fillId="0" borderId="0"/>
    <xf numFmtId="0" fontId="1" fillId="0" borderId="0"/>
  </cellStyleXfs>
  <cellXfs count="1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 vertical="center"/>
    </xf>
    <xf numFmtId="3" fontId="0" fillId="0" borderId="0" xfId="0" applyNumberFormat="1" applyAlignment="1">
      <alignment horizontal="center"/>
    </xf>
    <xf numFmtId="0" fontId="7" fillId="0" borderId="0" xfId="0" applyFont="1"/>
    <xf numFmtId="0" fontId="8" fillId="4" borderId="1" xfId="0" applyFont="1" applyFill="1" applyBorder="1" applyAlignment="1">
      <alignment horizontal="center" vertical="center" wrapText="1"/>
    </xf>
    <xf numFmtId="0" fontId="5" fillId="0" borderId="0" xfId="0" applyFont="1"/>
    <xf numFmtId="4" fontId="8" fillId="4" borderId="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8" fillId="4" borderId="3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center" vertical="center" wrapText="1"/>
    </xf>
    <xf numFmtId="49" fontId="10" fillId="4" borderId="5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49" fontId="8" fillId="4" borderId="11" xfId="0" applyNumberFormat="1" applyFont="1" applyFill="1" applyBorder="1" applyAlignment="1">
      <alignment horizontal="center" vertical="center" wrapText="1"/>
    </xf>
    <xf numFmtId="49" fontId="8" fillId="4" borderId="12" xfId="0" applyNumberFormat="1" applyFont="1" applyFill="1" applyBorder="1" applyAlignment="1">
      <alignment horizontal="center" vertical="center" wrapText="1"/>
    </xf>
    <xf numFmtId="49" fontId="8" fillId="4" borderId="0" xfId="0" applyNumberFormat="1" applyFont="1" applyFill="1" applyAlignment="1">
      <alignment horizontal="center" vertical="center" wrapText="1"/>
    </xf>
    <xf numFmtId="3" fontId="8" fillId="4" borderId="1" xfId="0" applyNumberFormat="1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center" vertical="center" wrapText="1"/>
    </xf>
    <xf numFmtId="3" fontId="10" fillId="4" borderId="6" xfId="0" applyNumberFormat="1" applyFont="1" applyFill="1" applyBorder="1" applyAlignment="1">
      <alignment horizontal="center" vertical="center" wrapText="1"/>
    </xf>
    <xf numFmtId="3" fontId="8" fillId="4" borderId="10" xfId="0" applyNumberFormat="1" applyFont="1" applyFill="1" applyBorder="1" applyAlignment="1">
      <alignment horizontal="center" vertical="center" wrapText="1"/>
    </xf>
    <xf numFmtId="3" fontId="8" fillId="4" borderId="12" xfId="0" applyNumberFormat="1" applyFont="1" applyFill="1" applyBorder="1" applyAlignment="1">
      <alignment horizontal="center" vertical="center" wrapText="1"/>
    </xf>
    <xf numFmtId="3" fontId="8" fillId="4" borderId="13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Alignment="1">
      <alignment horizontal="center" vertical="center" wrapText="1"/>
    </xf>
    <xf numFmtId="3" fontId="0" fillId="0" borderId="0" xfId="0" applyNumberFormat="1"/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49" fontId="8" fillId="4" borderId="14" xfId="0" applyNumberFormat="1" applyFont="1" applyFill="1" applyBorder="1" applyAlignment="1">
      <alignment horizontal="center" vertical="center" wrapText="1"/>
    </xf>
    <xf numFmtId="49" fontId="8" fillId="4" borderId="18" xfId="0" applyNumberFormat="1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top" wrapText="1"/>
    </xf>
    <xf numFmtId="0" fontId="15" fillId="4" borderId="1" xfId="0" applyFont="1" applyFill="1" applyBorder="1" applyAlignment="1">
      <alignment horizontal="center" vertical="top" wrapText="1"/>
    </xf>
    <xf numFmtId="0" fontId="11" fillId="5" borderId="20" xfId="0" applyFont="1" applyFill="1" applyBorder="1"/>
    <xf numFmtId="0" fontId="11" fillId="5" borderId="14" xfId="0" applyFont="1" applyFill="1" applyBorder="1"/>
    <xf numFmtId="0" fontId="11" fillId="5" borderId="21" xfId="0" applyFont="1" applyFill="1" applyBorder="1"/>
    <xf numFmtId="2" fontId="18" fillId="0" borderId="0" xfId="0" quotePrefix="1" applyNumberFormat="1" applyFont="1" applyAlignment="1">
      <alignment horizontal="left" vertical="top"/>
    </xf>
    <xf numFmtId="2" fontId="18" fillId="0" borderId="0" xfId="0" quotePrefix="1" applyNumberFormat="1" applyFont="1" applyAlignment="1">
      <alignment horizontal="center" vertical="top"/>
    </xf>
    <xf numFmtId="3" fontId="16" fillId="0" borderId="1" xfId="0" applyNumberFormat="1" applyFont="1" applyBorder="1" applyAlignment="1">
      <alignment horizontal="center" vertical="top" wrapText="1"/>
    </xf>
    <xf numFmtId="164" fontId="0" fillId="0" borderId="0" xfId="0" applyNumberFormat="1" applyAlignment="1">
      <alignment horizontal="right" vertical="top" wrapText="1"/>
    </xf>
    <xf numFmtId="164" fontId="0" fillId="3" borderId="0" xfId="0" applyNumberFormat="1" applyFill="1" applyAlignment="1">
      <alignment horizontal="right" vertical="top" wrapText="1"/>
    </xf>
    <xf numFmtId="3" fontId="6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top" wrapText="1"/>
    </xf>
    <xf numFmtId="3" fontId="16" fillId="0" borderId="1" xfId="0" applyNumberFormat="1" applyFont="1" applyBorder="1" applyAlignment="1">
      <alignment horizontal="center" vertical="top"/>
    </xf>
    <xf numFmtId="3" fontId="19" fillId="2" borderId="1" xfId="0" applyNumberFormat="1" applyFont="1" applyFill="1" applyBorder="1" applyAlignment="1">
      <alignment horizontal="center" vertical="top" wrapText="1"/>
    </xf>
    <xf numFmtId="3" fontId="16" fillId="7" borderId="10" xfId="0" applyNumberFormat="1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3" fontId="16" fillId="0" borderId="10" xfId="0" applyNumberFormat="1" applyFont="1" applyBorder="1" applyAlignment="1">
      <alignment horizontal="center" vertical="top" wrapText="1"/>
    </xf>
    <xf numFmtId="0" fontId="16" fillId="0" borderId="9" xfId="0" applyFont="1" applyBorder="1" applyAlignment="1">
      <alignment vertical="top"/>
    </xf>
    <xf numFmtId="3" fontId="16" fillId="0" borderId="10" xfId="0" applyNumberFormat="1" applyFont="1" applyBorder="1" applyAlignment="1">
      <alignment horizontal="center" vertical="top"/>
    </xf>
    <xf numFmtId="0" fontId="19" fillId="2" borderId="9" xfId="0" applyFont="1" applyFill="1" applyBorder="1" applyAlignment="1">
      <alignment vertical="top" wrapText="1"/>
    </xf>
    <xf numFmtId="3" fontId="19" fillId="2" borderId="10" xfId="0" applyNumberFormat="1" applyFont="1" applyFill="1" applyBorder="1" applyAlignment="1">
      <alignment horizontal="center" vertical="top" wrapText="1"/>
    </xf>
    <xf numFmtId="0" fontId="16" fillId="0" borderId="11" xfId="0" applyFont="1" applyBorder="1" applyAlignment="1">
      <alignment vertical="top" wrapText="1"/>
    </xf>
    <xf numFmtId="3" fontId="16" fillId="0" borderId="12" xfId="0" applyNumberFormat="1" applyFont="1" applyBorder="1" applyAlignment="1">
      <alignment horizontal="center" vertical="top" wrapText="1"/>
    </xf>
    <xf numFmtId="3" fontId="16" fillId="0" borderId="13" xfId="0" applyNumberFormat="1" applyFont="1" applyBorder="1" applyAlignment="1">
      <alignment horizontal="center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3" fontId="3" fillId="0" borderId="0" xfId="0" applyNumberFormat="1" applyFont="1" applyAlignment="1">
      <alignment horizontal="center" vertical="top" wrapText="1"/>
    </xf>
    <xf numFmtId="0" fontId="16" fillId="7" borderId="9" xfId="0" applyFont="1" applyFill="1" applyBorder="1" applyAlignment="1">
      <alignment vertical="top"/>
    </xf>
    <xf numFmtId="3" fontId="16" fillId="7" borderId="1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vertical="top"/>
    </xf>
    <xf numFmtId="0" fontId="21" fillId="0" borderId="0" xfId="0" applyFont="1"/>
    <xf numFmtId="0" fontId="16" fillId="8" borderId="25" xfId="0" applyFont="1" applyFill="1" applyBorder="1" applyAlignment="1">
      <alignment vertical="top" wrapText="1"/>
    </xf>
    <xf numFmtId="3" fontId="16" fillId="8" borderId="22" xfId="0" applyNumberFormat="1" applyFont="1" applyFill="1" applyBorder="1" applyAlignment="1">
      <alignment horizontal="center" vertical="top" wrapText="1"/>
    </xf>
    <xf numFmtId="3" fontId="16" fillId="8" borderId="26" xfId="0" applyNumberFormat="1" applyFont="1" applyFill="1" applyBorder="1" applyAlignment="1">
      <alignment horizontal="center" vertical="top" wrapText="1"/>
    </xf>
    <xf numFmtId="164" fontId="0" fillId="8" borderId="0" xfId="0" applyNumberFormat="1" applyFill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3" fontId="16" fillId="8" borderId="1" xfId="0" applyNumberFormat="1" applyFont="1" applyFill="1" applyBorder="1" applyAlignment="1">
      <alignment horizontal="center" vertical="top" wrapText="1"/>
    </xf>
    <xf numFmtId="3" fontId="16" fillId="8" borderId="10" xfId="0" applyNumberFormat="1" applyFont="1" applyFill="1" applyBorder="1" applyAlignment="1">
      <alignment horizontal="center" vertical="top" wrapText="1"/>
    </xf>
    <xf numFmtId="0" fontId="24" fillId="0" borderId="0" xfId="0" applyFont="1"/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5" fillId="0" borderId="0" xfId="0" applyFont="1"/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11" fillId="9" borderId="34" xfId="0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3" fontId="26" fillId="0" borderId="35" xfId="0" applyNumberFormat="1" applyFont="1" applyBorder="1" applyAlignment="1">
      <alignment horizontal="center" vertical="center"/>
    </xf>
    <xf numFmtId="0" fontId="11" fillId="0" borderId="24" xfId="0" applyFont="1" applyBorder="1" applyAlignment="1">
      <alignment horizontal="left" vertical="center" wrapText="1" indent="2"/>
    </xf>
    <xf numFmtId="0" fontId="24" fillId="12" borderId="1" xfId="0" applyFont="1" applyFill="1" applyBorder="1" applyAlignment="1">
      <alignment horizontal="center"/>
    </xf>
    <xf numFmtId="0" fontId="24" fillId="12" borderId="1" xfId="0" applyFont="1" applyFill="1" applyBorder="1"/>
    <xf numFmtId="0" fontId="24" fillId="12" borderId="1" xfId="0" applyFont="1" applyFill="1" applyBorder="1" applyAlignment="1">
      <alignment horizontal="left"/>
    </xf>
    <xf numFmtId="3" fontId="16" fillId="8" borderId="37" xfId="0" applyNumberFormat="1" applyFont="1" applyFill="1" applyBorder="1" applyAlignment="1">
      <alignment horizontal="center" vertical="top" wrapText="1"/>
    </xf>
    <xf numFmtId="3" fontId="16" fillId="8" borderId="38" xfId="0" applyNumberFormat="1" applyFont="1" applyFill="1" applyBorder="1" applyAlignment="1">
      <alignment horizontal="center" vertical="top" wrapText="1"/>
    </xf>
    <xf numFmtId="3" fontId="16" fillId="0" borderId="38" xfId="0" applyNumberFormat="1" applyFont="1" applyBorder="1" applyAlignment="1">
      <alignment horizontal="center" vertical="top" wrapText="1"/>
    </xf>
    <xf numFmtId="3" fontId="16" fillId="7" borderId="38" xfId="0" applyNumberFormat="1" applyFont="1" applyFill="1" applyBorder="1" applyAlignment="1">
      <alignment horizontal="center" vertical="top" wrapText="1"/>
    </xf>
    <xf numFmtId="3" fontId="16" fillId="0" borderId="38" xfId="0" applyNumberFormat="1" applyFont="1" applyBorder="1" applyAlignment="1">
      <alignment horizontal="center" vertical="top"/>
    </xf>
    <xf numFmtId="3" fontId="19" fillId="2" borderId="38" xfId="0" applyNumberFormat="1" applyFont="1" applyFill="1" applyBorder="1" applyAlignment="1">
      <alignment horizontal="center" vertical="top" wrapText="1"/>
    </xf>
    <xf numFmtId="3" fontId="16" fillId="0" borderId="39" xfId="0" applyNumberFormat="1" applyFont="1" applyBorder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left" vertical="center" wrapText="1"/>
    </xf>
    <xf numFmtId="3" fontId="22" fillId="0" borderId="27" xfId="0" applyNumberFormat="1" applyFont="1" applyBorder="1" applyAlignment="1">
      <alignment horizontal="left" vertical="center" wrapText="1"/>
    </xf>
    <xf numFmtId="0" fontId="17" fillId="0" borderId="32" xfId="0" applyFont="1" applyBorder="1" applyAlignment="1">
      <alignment vertical="center" wrapText="1"/>
    </xf>
    <xf numFmtId="0" fontId="17" fillId="0" borderId="33" xfId="0" applyFont="1" applyBorder="1" applyAlignment="1">
      <alignment vertical="center" wrapText="1"/>
    </xf>
    <xf numFmtId="3" fontId="17" fillId="0" borderId="30" xfId="0" applyNumberFormat="1" applyFont="1" applyBorder="1" applyAlignment="1">
      <alignment horizontal="center" vertical="center" wrapText="1"/>
    </xf>
    <xf numFmtId="3" fontId="17" fillId="0" borderId="31" xfId="0" applyNumberFormat="1" applyFont="1" applyBorder="1" applyAlignment="1">
      <alignment horizontal="center" vertical="center" wrapText="1"/>
    </xf>
    <xf numFmtId="3" fontId="20" fillId="0" borderId="30" xfId="0" applyNumberFormat="1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3" fontId="20" fillId="0" borderId="28" xfId="0" applyNumberFormat="1" applyFont="1" applyBorder="1" applyAlignment="1">
      <alignment horizontal="center" vertical="center" wrapText="1"/>
    </xf>
    <xf numFmtId="3" fontId="20" fillId="0" borderId="29" xfId="0" applyNumberFormat="1" applyFont="1" applyBorder="1" applyAlignment="1">
      <alignment horizontal="center" vertical="center" wrapText="1"/>
    </xf>
    <xf numFmtId="2" fontId="18" fillId="0" borderId="0" xfId="0" quotePrefix="1" applyNumberFormat="1" applyFont="1" applyAlignment="1">
      <alignment horizontal="center" vertical="top"/>
    </xf>
    <xf numFmtId="0" fontId="18" fillId="0" borderId="27" xfId="0" applyFont="1" applyBorder="1" applyAlignment="1">
      <alignment horizontal="center" vertical="top"/>
    </xf>
    <xf numFmtId="0" fontId="11" fillId="0" borderId="23" xfId="0" applyFont="1" applyBorder="1" applyAlignment="1">
      <alignment horizontal="left" vertical="center" wrapText="1" indent="2"/>
    </xf>
    <xf numFmtId="0" fontId="11" fillId="0" borderId="36" xfId="0" applyFont="1" applyBorder="1" applyAlignment="1">
      <alignment horizontal="left" vertical="center" wrapText="1" indent="2"/>
    </xf>
    <xf numFmtId="0" fontId="11" fillId="0" borderId="24" xfId="0" applyFont="1" applyBorder="1" applyAlignment="1">
      <alignment horizontal="left" vertical="center" wrapText="1" indent="2"/>
    </xf>
    <xf numFmtId="0" fontId="28" fillId="12" borderId="20" xfId="0" applyFont="1" applyFill="1" applyBorder="1" applyAlignment="1">
      <alignment horizontal="left" vertical="center" wrapText="1" indent="1"/>
    </xf>
    <xf numFmtId="0" fontId="28" fillId="12" borderId="21" xfId="0" applyFont="1" applyFill="1" applyBorder="1" applyAlignment="1">
      <alignment horizontal="left" vertical="center" wrapText="1" indent="1"/>
    </xf>
    <xf numFmtId="0" fontId="28" fillId="11" borderId="20" xfId="0" applyFont="1" applyFill="1" applyBorder="1" applyAlignment="1">
      <alignment vertical="center" wrapText="1"/>
    </xf>
    <xf numFmtId="0" fontId="28" fillId="11" borderId="14" xfId="0" applyFont="1" applyFill="1" applyBorder="1" applyAlignment="1">
      <alignment vertical="center" wrapText="1"/>
    </xf>
    <xf numFmtId="0" fontId="28" fillId="11" borderId="21" xfId="0" applyFont="1" applyFill="1" applyBorder="1" applyAlignment="1">
      <alignment vertical="center" wrapText="1"/>
    </xf>
    <xf numFmtId="0" fontId="28" fillId="0" borderId="20" xfId="0" applyFont="1" applyBorder="1" applyAlignment="1">
      <alignment horizontal="left" vertical="center" wrapText="1" indent="1"/>
    </xf>
    <xf numFmtId="0" fontId="28" fillId="0" borderId="21" xfId="0" applyFont="1" applyBorder="1" applyAlignment="1">
      <alignment horizontal="left" vertical="center" wrapText="1" indent="1"/>
    </xf>
    <xf numFmtId="0" fontId="27" fillId="0" borderId="0" xfId="0" applyFont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8" fillId="10" borderId="20" xfId="0" applyFont="1" applyFill="1" applyBorder="1" applyAlignment="1">
      <alignment vertical="center" wrapText="1"/>
    </xf>
    <xf numFmtId="0" fontId="28" fillId="10" borderId="14" xfId="0" applyFont="1" applyFill="1" applyBorder="1" applyAlignment="1">
      <alignment vertical="center" wrapText="1"/>
    </xf>
    <xf numFmtId="0" fontId="28" fillId="10" borderId="21" xfId="0" applyFont="1" applyFill="1" applyBorder="1" applyAlignment="1">
      <alignment vertical="center" wrapText="1"/>
    </xf>
    <xf numFmtId="49" fontId="8" fillId="4" borderId="7" xfId="0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8" fillId="4" borderId="8" xfId="0" applyNumberFormat="1" applyFont="1" applyFill="1" applyBorder="1" applyAlignment="1">
      <alignment horizontal="center" vertical="center" wrapText="1"/>
    </xf>
    <xf numFmtId="49" fontId="8" fillId="4" borderId="15" xfId="0" applyNumberFormat="1" applyFont="1" applyFill="1" applyBorder="1" applyAlignment="1">
      <alignment horizontal="center" vertical="center" wrapText="1"/>
    </xf>
    <xf numFmtId="49" fontId="8" fillId="4" borderId="16" xfId="0" applyNumberFormat="1" applyFont="1" applyFill="1" applyBorder="1" applyAlignment="1">
      <alignment horizontal="center" vertical="center" wrapText="1"/>
    </xf>
    <xf numFmtId="49" fontId="8" fillId="4" borderId="17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34</xdr:row>
      <xdr:rowOff>0</xdr:rowOff>
    </xdr:from>
    <xdr:to>
      <xdr:col>7</xdr:col>
      <xdr:colOff>304800</xdr:colOff>
      <xdr:row>35</xdr:row>
      <xdr:rowOff>0</xdr:rowOff>
    </xdr:to>
    <xdr:sp macro="" textlink="">
      <xdr:nvSpPr>
        <xdr:cNvPr id="24" name="AutoShape 2" descr="385/65R22.5 Boto BT518 грузовая шина | цена, отзывы, купить, доставка | 385/ 65R22.5 Boto BT518 | EAN: | MPN: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8191500" y="685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304800</xdr:colOff>
      <xdr:row>35</xdr:row>
      <xdr:rowOff>0</xdr:rowOff>
    </xdr:to>
    <xdr:sp macro="" textlink="">
      <xdr:nvSpPr>
        <xdr:cNvPr id="25" name="AutoShape 3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8191500" y="685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34</xdr:row>
      <xdr:rowOff>0</xdr:rowOff>
    </xdr:from>
    <xdr:to>
      <xdr:col>11</xdr:col>
      <xdr:colOff>304800</xdr:colOff>
      <xdr:row>35</xdr:row>
      <xdr:rowOff>0</xdr:rowOff>
    </xdr:to>
    <xdr:sp macro="" textlink="">
      <xdr:nvSpPr>
        <xdr:cNvPr id="26" name="AutoShape 4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10296525" y="685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34</xdr:row>
      <xdr:rowOff>0</xdr:rowOff>
    </xdr:from>
    <xdr:to>
      <xdr:col>11</xdr:col>
      <xdr:colOff>304800</xdr:colOff>
      <xdr:row>35</xdr:row>
      <xdr:rowOff>0</xdr:rowOff>
    </xdr:to>
    <xdr:sp macro="" textlink="">
      <xdr:nvSpPr>
        <xdr:cNvPr id="27" name="AutoShape 5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0296525" y="685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304800</xdr:colOff>
      <xdr:row>35</xdr:row>
      <xdr:rowOff>0</xdr:rowOff>
    </xdr:to>
    <xdr:sp macro="" textlink="">
      <xdr:nvSpPr>
        <xdr:cNvPr id="28" name="AutoShape 8" descr="data:image/jpeg;base64,/9j/4AAQSkZJRgABAQAAAQABAAD/2wCEAAoHCBUVFBcVFRQXGBcYGh0dGhoXGxobHBshIiAiGxsaGhcbICwkGx0pIRsbJTYlKS4wMzMzGiI5PjkyPSwyMzABCwsLBgYGEAYGEDAcFRwwMDAwMDAwMDAwMDAwMDAwMDAwMDAwMDAwMDAwMDAwMDAwMDAwMDAwMDAwMDAwMDAwMP/AABEIAT8AngMBIgACEQEDEQH/xAAcAAACAwEBAQEAAAAAAAAAAAAFBgMEBwACCAH/xABIEAACAAMEBgYGBgoBAgcAAAABAgADEQQSITEFBkFRYXETIoGRobEHIzJScsFCYoKSstEUJDNTY3OiwuHwQ9LxFTRkg4ST4v/EABQBAQAAAAAAAAAAAAAAAAAAAAD/xAAUEQEAAAAAAAAAAAAAAAAAAAAA/9oADAMBAAIRAxEAPwDZo6OjoDo6OjoDoinTlQFmYKozLEAd5gTp/TqWZae1MYdVPm24ecZvpPSsyc16ZMvNsGxeS5CA0K3a4WSX/wAhc7kBPiaDxgRate6AlJOG9mr2kKPnCXJlkYkCpzrjFRr0xrt6qg4kCn+8IBnma52yYWCXUANAVQE1rj7ZOFK+EUtIa0T0HXnzMcBdotTuqtKeUVSt1D1sgcWxpzApWAtjlm1OWmeyhpRcMQarTPcCecARk2q1TTemzZpQ4qomMDT61CDHq36RaUoF5icSFLse0xPNARCzu1AK7B2YAYwD0XLabMaYys4U5VBFdikscQAfKAI2OVMakyY71I9m8QBWv0d9DBUWqYor0sxQozvth4x6k2cZAAchSF/WG1F5gkS8QjUNPpMR8q07ICxN1ytQPq50wDCl5ix7jUQzasekNiwlWulCaCaBSnxgYU4j/MKdm0Mqjr4ncMhw4xHadGrSqYHdmD35QG9q1RUR6hB9Guni6GyTD15Q9XXMoKBl5qSOwjdD9AdHR0dAdHR0dAdA3Tek1s8ou2JyVfebYOW0wRMZdrRpUz5xINZaVVBv3t2nwpACrdbHdmmPV2bE/lj3ARUkKzNfFKZAmtexf8xDbLQ4F0Ji2ChSCSdta0GAx3YGLqy3pQEIAMPpHma4efOAraScovttUg1yAptwpE+j7LdUMa3jniacARWhpAlQ06d0ZJoOsWAA6o9kAYgEtzwBhgmXlSqgOwzvELXeagUB7KcoAJrDamQrLDVD0F2gBB+iL3EjbtpBSwaLWWgFWvHFyruATtwBpw7IBWBTa7QHvMioBMqKVBrRE6wIwoxPww1CzGlXmMQBjSiczVRXxgFrWh1S6iqCwoTtYk4Kt44418RDBobRzSpaoxXAVN0GpY4kliezLdCnomQ8+2UX2ZZMysy9M20lg1apIOOf0Y0aySDQXjU7SBQd1TAVLfO6GRMm7VUhK+8coX9X7DgZze05N2vi3bl2QR1wDPMs9lQ+11n+1kTyAJgkZIUBVFAoAHIYCAE26cJalj2DaTuhfthc9aZNMuuKqpI7lALNzMF7S4ZnmNikrqoNjP8Al8hAyfLC9eZVpj43RgabCx+iu4QEGidMNItEucHv9G2YwJBwKuMMwSKx9ByJyuqupqrAMDwIqI+cbXLriUu7iCT2GoxEa56K9K9LYzKY1eQ1w77p6yH8Q+zAPEdHR0B0dHR0Av64aS6KQVU9eZ1RwH0j3YdsZjNmEeyhY03gDvO3shg1wt/SWlgD1ZXUHMe2e/D7MK87SEsBqMMATXGh2YNk1CRWm+A82W0K0xnbAJRFrW9eIvOABngVGG29EtstwVSCjqW6oLCgNeNcNuBxj1oqwiVLGA6RhWYwzZji1TuqcIH6zveXoxm1EX4nIAPZnAWdWlJDzChHSGqthQovVUDGud5sfei7pm0hJTUIqTd5bTXsr3xds0gS0VFyVQo7BSFPW+WOlVZaqHmURiMC5fqrWmZGBHMwBHVDqymYypgMxy6kKCGXJaEHq4Y9amZi7rDbpkuST0YVXIQln64DbQqgjxg5ZbOERUUYKoUcgKQpekS1BVEvOikkcW6o8AYCfUOzzCjzQiXZr+2zG9cTqgBAuP0sSdsaHYrNUgbzAPVZEEmXLS8QiKC1xlUmmN1iAGxrlB/SE4ybLPnCl6XKYrXK8RRR3mAUNGEz7barQcVRikvlkKclHjF7Ssy5LYj2jgvM4CP3Vey9HZJZOcysw9pov9IHfH7PoZy3vYlI01/sjqjvgA9okKjXGxl2ZLz/AFpjY08QIA2mc1SxPrH6xOdwHIAb6ZbhBvSFVly1f2pl60Te09Rf93QPsxlCTNmuBMmkgXTXqKxoXH1jiBupACCx99u0lgeYMMfo20l0FuVDgk9SjDYGHWlnzUfHFXSqJNvzCUlvLloWloNrOQimmAIQoD2QDWYVZZi+0jBlPFTVT3iA+lI6KujrWJsqXNXJ0Vh2isWoDop6TtYlSnmn6Ckjidg7TSLkKXpAtl2SksZzGqeS4+ZWAQSxJJJqTiTvJzgVplyXkywhe84ZlWlbqY7cAK3YvzZV+gvMo23TQtwvZgcqHjFLRaAzpmZEoCWrsak3uuRXhgK5798ASaVNbOZ0e4IFP3i4NRyAhfkJMnWtZbOQZd6Z0ihcfooaEEbThwhltL3UY8P8fOBOqqXntE3ZfWWvJBVvFvCAPzpplpeKu9KVuLVuLBa476DGFGWDa7dLuOUUXpgYAEgLRUwYUrWmY2w5WmZclu/uqT+ULeoNnrNtM3YCsteZ6z07QDANcqyTGAEycf8A2lEu9zJLEfZIhBtVlEzScuSpJltPDdZmc0TFxViSQbp2xpNotSSkLzGVQNrECvAVzMZ9qjZGtGkJjiY8vo0JLIEvVc0IBdWAqGbGlYDW7IlcYHa/TStjWUp68+YqAbTTHzpBfRlmCIqgsabXYsx21LHOBOs6CZb7BKOUu9NPZjj92AsvJCAIuSKEHJRdHlAYSTMWaBnaJ6SF+BOvM8mEGrW91WY7AT84o2P1cuW5/wCCyTLQ38ycSV7aBoBT1gndLPmUyeZ0a8El9XDm1TAjSdsoWoB10QEbFKNSnEC5Tvj80i5V1FcUCjt9pvEmBdoczJhujM4Abv8AantgL/8A4iZrPfCgzDLBuLQEKxZiRU4nDujxbgvSNdFFbEDdXZ31ijcaWwqCCDkYldwzEgUGyvKnygNm9GNt6SwqhOMp2Ts9pfBqdkOMZZ6I7XSZPlV9pFcD4Tdb8SxqcB0Zpr1ar9qubJaBe09Y+Y7o0uMa0laeknTZnvuxHKvV8KQA57aFNLjkA0ZgOqveakcRWkUdXJUx5bOSEWa7TAVxdgTTEnBRQcTyizpu09HImOKVpQVxxJoBTtghYJNyXLT3UUdwgBenLIJcu/LZlcY4uxVqAnrgmhPGLOqFgCSJcyrXnUswvG6bzVBunCtKYjxijrjNpLKjMgKObGnkIabDJuS0QfRVV7hSAE6x6QKIZbS2AcgJMwKMfaKnarYbc4h1G0QTZxOEyZLeYzMbpBUrUqAUYFdla55Y7Ii9IM4CSq8Ce3AA+Jhq1ds3R2WSm1Za15kVPiYCnp/R0pLJOLLfZlC3phvtUkAEFvZpWopTKAHovtUtBPZ3LTJjoiqqs7kCtGKqDdWrZmgwg3r7alSzXLwDFqkVxoATWmdK0i36LLNcsEs0xmO7Hj1ro8FgH6ypCyKzNLWp61WVJRF4FqVHn3mG6xplCdq41+Zb53v2m6DwQH/qgJtNgmUyDNyqDmxC/OI9PMBKtNMBMnypC/BLVSw7xMi5NS9Ps6bDNvHkil/MCAOsU+lmkHa4tFoPOYxueEzwgM+t828zN7xJ7zBuwTEscjpGwmTMyBVqH2UTcT7RO6mWMCLBZuknImwnHlmfAHugxbrL0swkjBeqo2DeRzy5KICuulJVrHROpRz7Bcg4+7eG/d84ChSpKnMGhiSZYkD30aqhyj0+iwIr3GmMWtLyyJgf3xU/EMG+R+1AHPR3ablvlbpgdD2qWHio742+PnXQ1p6KfJmD6ExCeQYV8Kx9FQFDTNo6OzzZm1UYjnTDxpGPMDSi0rTCuXbTZGm68z7tkYe+yr43j4KYzNYBf08kwCVLv9K0yYpC0CDq4kAjJThnU8YPrZWmYzWw/doSqjmwoz88BwgZaHv2ySlAQiM9duRUdmPgIYFgE3S9jY2qVKvs0t5iijMSwu50bOlK48IerMhlpQs8wipqaFjtAwABNMOMJ8n1mkpf1Fd++o/KHeXAIOt9tS0tLWUTRmRCCCrKSTUMpxByh9smipiKJf6VMMsAAVC9JhgR0tPZ7KjfCRpJBM0rJG+YC3G5QivKhjTZcBnfpMsUqWsoy1Cvda82JZwSBRmJq2ZNTDzqKk9ZFnRpaS5SylxL3nckVrdUXUXGuJJ5QhelGbWaksYm6gHMlj+Ua9oyVdVV91VHcAPlAGpb3VLe6pPcKwlakSgthlkV68yY+PxXR+GGbT1pEuxWiZj1ZTnDP2TAXV6XcsVmX+Erfeq/zgOnTLs13/dWaa/aaKPnC3r0bl2UMpciRLH9THwCwwst5rTxFnlffmdYdxhS1+n3rRN4zSPuS0TzrAB9XUAabMP0Ew5tgPBW74v6qu72dZruG6R3K0zVQ10KeRB7CIi0FIrJI/eOx7ALgH3g3fF7VOxFdG2ag6zPPDfZennWAqWaxhrIjXQAzTRUZmjkMTvIJHdFXS0qslHOYND3UPiohqtdiEiRKl40VpznD945eg30EAV9bZJjXGWq3wrChG3HuJ7YBZ2R9FaJtF+RKme/LRu9QY+dljddRJ1+wWc7kK/dYr8oAX6R51Ekpvdm7hT+6M/m2dZgo1aVxAJAPBqZjhDj6RZtZ0tK+yhP3m//ADCdNtSSwDMdVBNAWIEACsbpLt0xUlsbqBEVBgMmNScFGcHnSfQuJiKwBol28n2mwJPEUHAwN0AVebapi1oXC4/VBrSmyDloaktuRgFTVxpz2uZMCpeRArKxIqCRUqcaHCuP+Y0BGFRjnlxhM1M6021PvdVHZe/xDPbrJLmoVmLUDrAgkFSMmVhiCN/GATbN0kzSgaUELJfb1hIWnWBxAJrRsOMaFIe0TKC4JI+kSQ7HfcA6oH1j92ELUVGNumkteuSiLxzNWWld5pXHhGlyzAZRrJZXGkVl9IZl6cl0zDUgkqLrEfRFQMI2vQlnmreM6cJrMRgqCWiZ4ItS3axOWyMimnpNNyhunV+6Sf7Y2ixGAh12nXNHWg/UA7yBHmXLuS5ae4iL3KBFT0iP+oFACekmy0wxzNceGEX7Seu3A0+UBR0ct52+tbEHZLl9J5rGd61Tr01j70ya3fNengBGj6EP7Jt8+0zPuqZfzjKtNOWK7zLXvYXvNoA9oZLsuX8Cntbrt4sYcdHybsqWgUBQ7EADYWLMeZcseyE7RDvMmzEujo0mrLRgczdUspHCop/iNSk6Pqo4YeJgBWlbAJssoTSoN1t1Rt4QsWayFCslzVjJVG3VCAUHCtR2Qf0ySinEipoPmfIdsALPM9Yhr7LDuJgM+C0w3YfKNi9Fs29YrvuTHHfRvnGT6SlXJ01fdmOPExpPokm1kz092YD3rT+2AH69za21h7qIPC9/dC4spb18qL1KVIxpu5QX1tmVtk7gwHcoEL8+3S1ql7rlTgATSowvEDqjiaQA/VWcqyZkxmADzWOPZQAbTwghbtKqstr6TEBpdZlwI39UkryYAxQ1RsaLJEy712LVJxpQlRTYMtkFtLEdE1RUbR2GAGai2lLsxbwvvMLBTmRQYjfmcsoa7Q9JbncreULWpEsfoqmgrfcg7slw3ZQR03aZsuWxSWJku6Q9DR1+soODDhnAAtRbbLS1Tw7hWegS9gDRsRXIHLnD4+kwCyy0abMUHqpSgIFaNMPVUndWuOUJXo+ko4tRZQyuyijAGo6xIIPMQ+WZVRbqqFUZACgHZAZhoGZMn6UVlPRTKzCSVD3TdctRTQHMgV58I2zQtn6JApmPMNSS8w1Yk8gABwAoIyDUrraUY+6jnwA/ujY7E0BV11NZdkT37XLHjjFia9WY8TFPWwkzdHLhQ2m8a59WhFBtiR3wJ5wHnRrXZMtt1mtcz70wERmNrStoRdzSl7rtfKNHQ0sbHdo6v32Y/KM7c1tg4TG8FYjygGX0Y2Iz/wBImVPUtlaY0pQVO6tKRroEIPovs6ypc6WpJLTWmthgL1AqjkFh/gEHW20euue6uXPHyoe2BL2dUly5ou3pjOGoMTcIpeO3A4c4m0vZjNnWmaC9JTmoUi6R7AvA5gXTSm2A6Wq91Kk3akLnnStBvNBACda5dLZOpkxDD7Sg/OHD0QzMbSvCWfxCFLWY3pqPQi9Kl1BFDUC6ag5Hqwx+iV/1icu+WD3MB/dADdYHrap5/iuO5iPlAXSdFkTiABVGJptNMzvgnpR6z5p3zJn4zADTVvl9DNRSWa7QlQSoO5nAoDwrAWtWhSzSuRPexMS6fekh+R8jFHQkuY8iWGPRoFwuHrMuwk/Rrwx5RDrBYQklijuoFTcqSp34E4VgCepwpZJfNz/UYJ6VekmZy+YgRqojrIl1YFCpIFKMpvHCozU574v6ZmjoZgBBIAqK4jHCo2QA/wBHP7Kad8z+0fnDm7gIxJwCk1PKEHUWXOEp3luhUvTo3BAJAFWDjFTiNhGEMtr0cJsuZ07GZ1D1RVUWmIugYk1AxMApamyXmW6YEmmWbjVZVDNSqghb2AOWNDGxaKl3EVAzNdFKubzHiWOZjI/RsgW1zqZLLIx+NfyjWbI+UBHrI36xo8fXmN3LHTn6jH6p8or6fetrsApgEnGv2SKUj8tb+rf4G8oCa0YWOYN1hsy/eZvzjPLNjamNcukPmP7o0LSDUs00fwbGv9X+YzzR2Nob4Jn4lgNP9H6ftTyHgIdCYVNRF6kw/WEMlse7Lc7lY+EBlFp0uZS2ras0EtwoxfyJHbCTqRama0u0yuJDmu4MLw+6f6YcrFowWmaJDMVWYGDMMwApNfAQfsGotls6TXSY0yZ0bhb1KDCtQAM8PGAVNbwpmBk9nrheXSOR4GCHovnXbXM4yT+NIF6bxlyzxI8zE2oppam/lN+NICtbm9ZN/mP+IwK024WzTaAUIApzOeG3bBG1/tJnxt+IwB09bUaS6KSxqtSoJUUORfIHhAFdD/sJX8tfKK+s7eobl+Ufmj7WqyZSjrtcUBUxOQrXYvMxS1ith6Eq0t1JNK4FcwfaGeUAa1dP6tK+D5mItY7HLaU0wrSYooGUkGm4kZjgY7V2erWdArAlVAYbQdxGyJNPN+rzOUBDqF/5Y/zG8lhltLermfA3kYU9RrWnQmXfF8OzXTgaEDEb8oL2/SJMuYJKGaQpBINEGw0c4MRuEAt6kypjz54lzOiqOswUM1L2S1wU12kGNVsAuqq1JoAKsak02k7TGX+jtz008nAlR+KNLs75QH5pt/1ux8Jc3yMebc/qn+A+UQ6Yc/pdl3dFM+cdb29U/wAB8oC5pV/UThwsg/DGfWS0dG06ZdvXJbNStK9dcK7IeNKv6qbzs39sZ7NPq7V/Jb8awGz6hMxkMWRkYsCUbBlwyMHdMmkiafqN5RT1es7InWNSyq2zaMsBFnTx/VpvwGAznVtyLYt0VNHoPsmG+z2iYzXejArge0U3QB0Ro1ZNssbKqgzkZ2K16xue01duQ7I0S6NwgMP0ovqh9WZTwP5R51TJFoan7tvxJF7T1kEuVh9Iy5mZPthztyyygPoQnpTQ06h81gPdtPrJnxv+IwJ08o/RnAoKFTu25DjBa3/tZo/iP+Iwv6etaNKeWpLEMtSASoocmYYA8IAhoaUqyZd1QLyqxptJAqTviHWU+obs8xE2ij6mV/LXyivrH+wbs8xAXNBKOgltQXrgFaY03V3RFp+e4luplkoVwdSMN4ZTSnMVj1oFv1eV8PzMSaa/YTOUBV1RkI9lo6K3rGOIBxoKQxzyBLcDAXG8oW9TD+rn428hB+eeo/wt5QChqcs0zZyy3VKjrMVvEC99EZV5xpdiJCqCSaACpzPE8YzjUZ/XzuK/3RoUiZAetKv+sWY/w5nzjrY/q3+A+UV9KTPX2b4Jnzj3aW9W3wnygJdJP6ub/wDH/thQsVl6TppeV9FWpyAMxaknlXuhmtsysuZ8Mk+Ihd0USJk34PJ1gNs0LbBNExl9kMFT4VGHfie2JNMqf0ebX3DAPVGdSTNpsdfEQR0pOvSpoJ/428BWAUNVbU822yQxwlS2VeQBz4407BGlvkeUZZqG9LcK7UmDyPyMaXpGaFlTHr7KMe4GAyC3uWszMTWkyWo4ACZQQM0GhM009w+awVtiUsVd82X+Gb+UVNUwf0hqfu2/EkBBplbtonjdNmfjMBNNj9XcAUxU4fFDBrQt222gH9657zeHnC1pW1r0cyWKs1BWgJC4j2jkDAetEpMeSgZrqUoLmDMOLbOyI9N2NVktdLgAghQxu7jgYn0I/qJfCo7mMetN4yX5QH5q6z9ClaFKGhGBHWIoRt5xd0pjJmfCYo6uN6heBb8RifSNlVlZ+sGukVVitRsBpmAYAdqk0wS3K3WS97JN01oKkNSm7AwdmWUzFbpTUEHqLgo5nNj/ALSAuprermD648v8Qxk4HlAKGq98T5iyiqm6RVqkKAwxCj2jltjQbISFUFrxAFWIAqd9BgIQNVzS2TPhf8Qh7lPAe9Jv6yzH4x4RLNaqH4flFPSb4yD9ZhE5bq9kB4nPWW38uWe5oB2D9q/wN+JYJs/qz/JHgTAqy/tTxVx8/lAaTqcxaXNUH3D3VEHJ1l9XMqcTLcd6mE/0e6UlvMmy1apAocKZVxG8VBFYeZkslW5HygMv1ftglWySxI9silcwRdPdeEaLrPbq2V0UAPNKy1BNASxxqdgp5wipZFFktUwkX0moowFcxkcxmct0ebPptjMkM9Sspw1M60IJPOkB2mEu2KWDmZor2JM/6hFbUZL1qf8AlN+NIv62NSRKBzMxmP8A9Uuvi5j89GMm9a5vCSfxrAUNepV23z+JVu9FhYt49VN+An5w5+kuXdtpPvy0Pmv9sJFttACsgVmYocFGQIOJJwEBV0LbFWUFrVgW6oxOJqMN2OcT6QeYZUysv6NcGBoOPEcKxX1dI6N8BW/ntyEErUtZbD6p8oClqxOHRlai8GOFcaGmPLOC8/FGHAwA1aAKNUCqvUHaKqBgYMznbAKl4HA0IBG444EdsAE1TtKqZiMwBYgqDtpUGnHKGN7WKlF6z7hkPib6PnC1q2ql5qsoIIyIByJwhmlIFFFAA3DCAVNENMW1sFCXzfGJN0bScMTlDvZCwUBmvNtNKV5DZCVZTdt/2m8VMOaPAS6RbqyjumROjYDlFHSDerHCYDFhHwEBXDdQD+G47oHyD60cbw71MXFOQ4uO+KElvWIfrL44fOAb/RgrCxSmalBPmKD9LjjtHWMaNPtAAjONATegk2STkS06Yw3dJMIl143VB+0IZ7TaydsAm6edkmzZYYhGcOV2E0wPZUx6TRVDZgK1tCqcTXNrooKdUU2c496xpVlmbxdPmPnBbUwNOtEtnpds0qg7CbteNWJ+zAU9eXxlAZXp57L6oPCXFr0TyvXz23S1He1f7YD62TKtKH8FWPN3eYfMQw+iWVjaX+BfxGArelmVSbIf3kZe4g/3Qgg1w34RqPpZs9ZEl/dmEdjKfmojJ5sxhS6t48wAOJO6AHavNTpF5HzHygs81TVbwrTEVFe6ANglnpmUsVONQpzocq7sYOS5KLQBFIGNCAQd9a5wArVpsZi/CfMflB8GFnRalZ7qpu+1QUqDQ4AjOmOyGJnAFSQBxgAWherapg4N+IGGYGFQIf0ygYrVjitPdrSD/Qs3tvUblF0H4sSTyygF+0zaWwMhUm+oG6pwxpzhtsodR13vEmtaAAcAN3OFXTnVtKN8B7jDWrQEtrNZTcwYkkP1REEzGW44R1ifqQHhmo3Jx4xRmGh5fL/tFq0Ni32T8or2gYnmYAtfKvUbDUdhhsa1C6H2FQf9/wB2QkWuaVldIMWuCnFroA/qgyLKlnly5KBhflpMa8Sauwo7CpNAStacTAVdLaZBNwLfJyUbePADfDrq9Zms9mthahmBWUkZVxUAcKkQg6NsAWYXmXgXdV64IuoGBJA3Gla7cI0WbMrJH/qLSD9kNf8AJD3wCRrW36zMXYgSWPsoo86w6eiiVSROf3ptO5R+cZ3pKf0kyY/vuzd5JHhSNS9Gcq7YVOV93bnjT5QE/pEs1+wTd6XX7mFfCsYnWPofS1l6WRNlH6aOveCI+dWrTDA8d/EQAqt21fET4isGgYX9IqyTFa9VsDUigrlkNkFhJY4u55JVQOO89p7IAbLN22cyR3rXzhgOOByhc0ktyejrUnqnrEZ1oRUAUGG7btg/LckYgg7j+YzEADt1EtcsgADqYAAD3chDHC3rGKPLYbj4Gvzgyk6YQPVi8QMQwufn2U7YAPrSvWQ8CPGD9hU0Dl2YsBnQAbaKoygLrHK6iMcWDEEioFCK0C7Ms4J6LmgypeOagc6YfKAKrkRvBiCwPgRHuW2MQWQ0ZhAe7VmeKnwxis5rjvAPhFm05rzp34RUBwHaO4mAJWKjS6HG6fIhx+I90G9YXrPVf3UqVLPMIC3ix7oA6KmUvLycdmDeBr9mCE9WvEkk3sanbXbAF7bIJtEtSa0lyya8UBA8RBTT9q6O4g/4ZLN9txcXt/OIbCwea05hdUkUB2KihR4KO+Aem7cZl9ts2Z/SmQ76QAGbh2CNs1Lk3LDZ1/hhvvEt84xCbjgMyad8fQmj5NyVLT3UUdwAgLMfPus1j6K2T5ewTGI5Mby+DCPoKMi9KthuWpJoymJj8SYHwKwGY6cUUXEVxgjZZl5FbeoitpGzLcZgormTtOzOIdFM7IVDABTStKtv24bYCPWBMEbmPnBezTLyK29QfCBulrOej9skKQaEA8M496Gn1RVocKiuzfThgdsBFp6QBLUi9g5zaoAIyAOOY37YJ6NmXpUs/VHhh8oraWS9KfhQ9xivoG0no7twkKTiKHPH2c4Czp9KyW4EHxp84j1eRTLvUqwJFTiRtoK5Z7IntSNMlzAQVF00AIJJGIvbAMNmMDNXrTdDrdZjUEBR2HE4DZnAMyGIhhN51j0piO0mjq3KAmth6tdxBiqfpDc3mP8AEXJwqpHCKCnxQd64H5wE8iaUYMNhy3jaO0VEMVinJgGxQ4qeG48sjyhYUxZs1pKGleqdhxH+D5wDZpC3rduy9uFdnIeZMLtpm1bgouj5nv8AKPEy1E5GrcMliI7oC3oSzdJapEv3piV5A1PgI3+MZ9HNmv29G2S0ZvC6PFhGzQHQl+lCwdJY+kAxkuG+yeq3mD2Q6RV0hZVmypktvZdWU9opAfOFpDFaKAa4GpoBxyNYF6HYrMdDtFe0YHzg7abO0t3lvgyMVbmpofKF21OBOvI+ZFStDSuB4b4AzaZd5GXeDAvQEzF05H5H5QT/AEcZ1YnfXHsph4QFlKZU+gxqadY0rXEVIHKANz5N4UqwwIwIxqNoIIgRq9MozodwPdgfODanCpFPlC8ay7T1adZtuVG5QDJC7oZrloKb7y92I8oNVmHYq7zW93DDxgFbl6O0AgkAkGpoTjgcaU3wDSpjzax1K7Rl5x4kpdFKk8SamJSt4EQHtWqAd4ii2B+F6djf94nsbdWm4kRDaU6xHvL4j/TAfqnZuglbEQBbgyAD8TdDV8T3QLR60O8eIz+cXFmggDbUFuwUEB7koCQMht5bYn0kAJhIFAQGA3VGXnEEucFpvFDXwIpyiKa97twEBonolsn7aaR7qA8+sR4L3xpcK/o+sXRWKWaYzCX7DgvgBDRAdHR0dAY96TtFdHahNA6k4V+2tAw7RdPaYzzS8iqAj6PkY+gtddDfpVldFFXTry+Y+j2io7RGEz7OHFGrllUjvG3tgK9jtilFq3WAoQMTXLIYwO02ReR19rcQQcMQaHnFjRTFJjyztxHMZ+HlF63yL8thtzHMYwEklw6BtjCsBNNWcIUdBT8xiKbtsWdAvVWWpqpyrhQ8OdYsaXllpZAUmmIIphTgdlK5QFqS95VYbQDAfWJB1DUVxFNu+sSaDoyFakFTjRiKg5fOLekbKDKYBRUCo34Y5wHrR9pZ0U3aCmJJGJGGAGzPOkX0MANB2sBGQ1qDUAAkmu4Dj5waBgPyT1XKnaARH7a8g3umv5+EeLUSCH2AgHlSnyid8RAUlwLL9pe3Px84mvVGHjFVgQMPalnLeu7uw5iJVcUvDFWxwzHH/EBKhauNKfOLmjrK02YiLm7BV7TQnx84pq6n6VeABr4jCHv0ZaM6S0mawwlLXheNVQd148xAarZpAloiLkihRyAoInjo6A6Ojo6A6Ma9Iegf0eeZqD1c4kin0XzdeFfaHM7o2WB+mNGJaZLyZg6rDA7VOxhxBgPmbSdmKETFJrtJNTXYanughIUMoYMxqM6/IYeEEtYNCPImNJnLiMjjdddjrvHkRSFyxTDLcyrwuk4Eiorwxwr5wELqZE6oxVtpwqDnWg2GDoOGIpFLSdjaYmYJGIwx4gc4/NE2u+t01vLgTw2HfADbO3RTyqkFWwGOFDiuIryg4b52AcSa+EUNN2Sq31HWXOmZG09mcWNH22+gJVqjA0oce/DtgBFm9RaLpPVOBOQocj30g+jhsQajw7DtgTp2QWAmXaXcDjjwwH57YvaPtYdFON7JsMARxyx+cBbZby3N5+URWZyVoc1wMTI1DURWtKdGwcZEC92ioPZAfloUg3xiRmN43REqsOtLoVOanKu3kYtXogMpa1DlDtpWAnkBiReUIDuJLHtOQjbPR3o/orIrkUaab/2ck8BX7UZJq3ow2m0S5K3jfbrucTcGLngKeJEfQUpAqhVFAAABuAwAgJI6OjoDo6OjoDo6OjoANrDoCVbJdyYKMMUYe0p4bxvG2MZ1r1NtMit9LyD2ZqAlftUxTkeysb/H4RAfL9ltJrcmOQw29WhHA0ziva5Rlv0qEH3wKZbcth8DH0bpTVWxWgets0pj7wW63MMtDWF61+jGykUSbNTcCQ47bwqe+AyWU6zUBoCDvx5iA942eYaYy331FP8AI8o061eiOcjFrPaZdDmkxXUHtUtQxTtXo5trIQZcpuCzB3gsFgFVusCLoII2nAg7qZwEs7NZ5hRqXW2mtODdmRhmOqOkLOaNJLS9lJkqq8KF8YitugJroL8phXI30NDyvQHiPaAGqnNioG3gflFOx2C0y6I0sMpwDArXkQWBg9K1dtbUuyjjQjryxyPtwC+1ndPYPVOxq4cjH6klji1ANwNfGHKz6iW9hQyUUUoC0xN9cbpMOGrWoKynE20MJjqaqi+wp2Ek+0RyA5wEvo41cNnlGdMWkyaBQEYomYHAnM8huh3jo6A6Ojo6A//Z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8191500" y="685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9</xdr:col>
      <xdr:colOff>642937</xdr:colOff>
      <xdr:row>7</xdr:row>
      <xdr:rowOff>0</xdr:rowOff>
    </xdr:to>
    <xdr:pic>
      <xdr:nvPicPr>
        <xdr:cNvPr id="47" name="Рисунок 46" descr="91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1416844"/>
          <a:ext cx="1702593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1</xdr:rowOff>
    </xdr:from>
    <xdr:to>
      <xdr:col>10</xdr:col>
      <xdr:colOff>95250</xdr:colOff>
      <xdr:row>8</xdr:row>
      <xdr:rowOff>1</xdr:rowOff>
    </xdr:to>
    <xdr:pic>
      <xdr:nvPicPr>
        <xdr:cNvPr id="49" name="Рисунок 48" descr="C:\Users\user\Desktop\А ШИНЫ\АРТЕМ ШИНЫ ОПТ\Валера Шининвест\KUNLUN\853\853 (3).jpe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62"/>
        <a:stretch/>
      </xdr:blipFill>
      <xdr:spPr bwMode="auto">
        <a:xfrm>
          <a:off x="8143875" y="3881439"/>
          <a:ext cx="1988344" cy="2857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10</xdr:col>
      <xdr:colOff>175709</xdr:colOff>
      <xdr:row>8</xdr:row>
      <xdr:rowOff>2771775</xdr:rowOff>
    </xdr:to>
    <xdr:pic>
      <xdr:nvPicPr>
        <xdr:cNvPr id="51" name="Рисунок 50" descr="KT683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734175"/>
          <a:ext cx="2080709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10</xdr:col>
      <xdr:colOff>1429</xdr:colOff>
      <xdr:row>10</xdr:row>
      <xdr:rowOff>21166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48813"/>
          <a:ext cx="1857375" cy="248575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1</xdr:rowOff>
    </xdr:from>
    <xdr:to>
      <xdr:col>9</xdr:col>
      <xdr:colOff>775346</xdr:colOff>
      <xdr:row>10</xdr:row>
      <xdr:rowOff>2390775</xdr:rowOff>
    </xdr:to>
    <xdr:pic>
      <xdr:nvPicPr>
        <xdr:cNvPr id="56" name="Рисунок 55" descr="KUNLUN KT77 425 85 21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11953876"/>
          <a:ext cx="1775471" cy="23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</xdr:colOff>
      <xdr:row>12</xdr:row>
      <xdr:rowOff>0</xdr:rowOff>
    </xdr:from>
    <xdr:to>
      <xdr:col>9</xdr:col>
      <xdr:colOff>743606</xdr:colOff>
      <xdr:row>12</xdr:row>
      <xdr:rowOff>2455334</xdr:rowOff>
    </xdr:to>
    <xdr:pic>
      <xdr:nvPicPr>
        <xdr:cNvPr id="58" name="Рисунок 57" descr="KT186 прицеп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584" y="14488583"/>
          <a:ext cx="1812522" cy="245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9</xdr:col>
      <xdr:colOff>786360</xdr:colOff>
      <xdr:row>14</xdr:row>
      <xdr:rowOff>0</xdr:rowOff>
    </xdr:to>
    <xdr:pic>
      <xdr:nvPicPr>
        <xdr:cNvPr id="60" name="Рисунок 59" descr="986a673e-ff0d-4352-90a4-e4fdc0a39b1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583" y="16954500"/>
          <a:ext cx="1855277" cy="246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9</xdr:col>
      <xdr:colOff>654844</xdr:colOff>
      <xdr:row>15</xdr:row>
      <xdr:rowOff>23813</xdr:rowOff>
    </xdr:to>
    <xdr:pic>
      <xdr:nvPicPr>
        <xdr:cNvPr id="63" name="Рисунок 62" descr="C:\Users\user\AppData\Local\Microsoft\Windows\INetCache\Content.Word\KT872 315 70 Drive 1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3" r="15085"/>
        <a:stretch>
          <a:fillRect/>
        </a:stretch>
      </xdr:blipFill>
      <xdr:spPr bwMode="auto">
        <a:xfrm>
          <a:off x="8001000" y="19407188"/>
          <a:ext cx="1714500" cy="24884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0</xdr:colOff>
      <xdr:row>15</xdr:row>
      <xdr:rowOff>1</xdr:rowOff>
    </xdr:from>
    <xdr:to>
      <xdr:col>9</xdr:col>
      <xdr:colOff>774773</xdr:colOff>
      <xdr:row>15</xdr:row>
      <xdr:rowOff>2452689</xdr:rowOff>
    </xdr:to>
    <xdr:pic>
      <xdr:nvPicPr>
        <xdr:cNvPr id="64" name="Рисунок 63" descr="KT876 315 70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21871782"/>
          <a:ext cx="1834429" cy="245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10</xdr:col>
      <xdr:colOff>34852</xdr:colOff>
      <xdr:row>11</xdr:row>
      <xdr:rowOff>2419350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803A39-D71D-BFF5-D62E-6B41C7E2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14411325"/>
          <a:ext cx="1816027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8</xdr:col>
      <xdr:colOff>150999</xdr:colOff>
      <xdr:row>6</xdr:row>
      <xdr:rowOff>1971675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5219700"/>
          <a:ext cx="1217799" cy="19716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5</xdr:row>
      <xdr:rowOff>19051</xdr:rowOff>
    </xdr:from>
    <xdr:to>
      <xdr:col>8</xdr:col>
      <xdr:colOff>286008</xdr:colOff>
      <xdr:row>6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0" r="18543"/>
        <a:stretch/>
      </xdr:blipFill>
      <xdr:spPr>
        <a:xfrm>
          <a:off x="8096251" y="3390901"/>
          <a:ext cx="1324232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8</xdr:col>
      <xdr:colOff>419798</xdr:colOff>
      <xdr:row>4</xdr:row>
      <xdr:rowOff>1962150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1400175"/>
          <a:ext cx="1486598" cy="1962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8</xdr:col>
      <xdr:colOff>419798</xdr:colOff>
      <xdr:row>7</xdr:row>
      <xdr:rowOff>1962150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7219950"/>
          <a:ext cx="1486598" cy="196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7</xdr:col>
      <xdr:colOff>280307</xdr:colOff>
      <xdr:row>5</xdr:row>
      <xdr:rowOff>0</xdr:rowOff>
    </xdr:to>
    <xdr:pic>
      <xdr:nvPicPr>
        <xdr:cNvPr id="4" name="Рисунок 3" descr="Triangle TR918 315/80 R22.5 157/154K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1550"/>
          <a:ext cx="1347107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</xdr:rowOff>
    </xdr:from>
    <xdr:to>
      <xdr:col>1</xdr:col>
      <xdr:colOff>95251</xdr:colOff>
      <xdr:row>2</xdr:row>
      <xdr:rowOff>104711</xdr:rowOff>
    </xdr:to>
    <xdr:pic>
      <xdr:nvPicPr>
        <xdr:cNvPr id="5" name="Рисунок 3" descr="Описание: Descr 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"/>
          <a:ext cx="4572000" cy="43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0</xdr:row>
      <xdr:rowOff>38100</xdr:rowOff>
    </xdr:from>
    <xdr:to>
      <xdr:col>3</xdr:col>
      <xdr:colOff>419100</xdr:colOff>
      <xdr:row>2</xdr:row>
      <xdr:rowOff>146124</xdr:rowOff>
    </xdr:to>
    <xdr:pic>
      <xdr:nvPicPr>
        <xdr:cNvPr id="6" name="Рисунок 2" descr="Описание: Descr 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38100"/>
          <a:ext cx="4648200" cy="44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33</xdr:row>
      <xdr:rowOff>304800</xdr:rowOff>
    </xdr:to>
    <xdr:sp macro="" textlink="">
      <xdr:nvSpPr>
        <xdr:cNvPr id="1026" name="AutoShape 2" descr="385/65R22.5 Boto BT518 грузовая шина | цена, отзывы, купить, доставка | 385/ 65R22.5 Boto BT518 | EAN: | MPN:">
          <a:extLst>
            <a:ext uri="{FF2B5EF4-FFF2-40B4-BE49-F238E27FC236}">
              <a16:creationId xmlns:a16="http://schemas.microsoft.com/office/drawing/2014/main" id="{00000000-0008-0000-05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33</xdr:row>
      <xdr:rowOff>304800</xdr:rowOff>
    </xdr:to>
    <xdr:sp macro="" textlink="">
      <xdr:nvSpPr>
        <xdr:cNvPr id="1027" name="AutoShape 3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5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304800</xdr:colOff>
      <xdr:row>33</xdr:row>
      <xdr:rowOff>304800</xdr:rowOff>
    </xdr:to>
    <xdr:sp macro="" textlink="">
      <xdr:nvSpPr>
        <xdr:cNvPr id="1028" name="AutoShape 4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5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304800</xdr:colOff>
      <xdr:row>33</xdr:row>
      <xdr:rowOff>304800</xdr:rowOff>
    </xdr:to>
    <xdr:sp macro="" textlink="">
      <xdr:nvSpPr>
        <xdr:cNvPr id="1029" name="AutoShape 5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id="{00000000-0008-0000-05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33</xdr:row>
      <xdr:rowOff>304800</xdr:rowOff>
    </xdr:to>
    <xdr:sp macro="" textlink="">
      <xdr:nvSpPr>
        <xdr:cNvPr id="1032" name="AutoShape 8" descr="data:image/jpeg;base64,/9j/4AAQSkZJRgABAQAAAQABAAD/2wCEAAoHCBUVFBcVFRQXGBcYGh0dGhoXGxobHBshIiAiGxsaGhcbICwkGx0pIRsbJTYlKS4wMzMzGiI5PjkyPSwyMzABCwsLBgYGEAYGEDAcFRwwMDAwMDAwMDAwMDAwMDAwMDAwMDAwMDAwMDAwMDAwMDAwMDAwMDAwMDAwMDAwMDAwMP/AABEIAT8AngMBIgACEQEDEQH/xAAcAAACAwEBAQEAAAAAAAAAAAAFBgMEBwACCAH/xABIEAACAAMEBgYGBgoBAgcAAAABAgADEQQSITEFBkFRYXETIoGRobEHIzJScsFCYoKSstEUJDNTY3OiwuHwQ9LxFTRkg4ST4v/EABQBAQAAAAAAAAAAAAAAAAAAAAD/xAAUEQEAAAAAAAAAAAAAAAAAAAAA/9oADAMBAAIRAxEAPwDZo6OjoDo6OjoDoinTlQFmYKozLEAd5gTp/TqWZae1MYdVPm24ecZvpPSsyc16ZMvNsGxeS5CA0K3a4WSX/wAhc7kBPiaDxgRate6AlJOG9mr2kKPnCXJlkYkCpzrjFRr0xrt6qg4kCn+8IBnma52yYWCXUANAVQE1rj7ZOFK+EUtIa0T0HXnzMcBdotTuqtKeUVSt1D1sgcWxpzApWAtjlm1OWmeyhpRcMQarTPcCecARk2q1TTemzZpQ4qomMDT61CDHq36RaUoF5icSFLse0xPNARCzu1AK7B2YAYwD0XLabMaYys4U5VBFdikscQAfKAI2OVMakyY71I9m8QBWv0d9DBUWqYor0sxQozvth4x6k2cZAAchSF/WG1F5gkS8QjUNPpMR8q07ICxN1ytQPq50wDCl5ix7jUQzasekNiwlWulCaCaBSnxgYU4j/MKdm0Mqjr4ncMhw4xHadGrSqYHdmD35QG9q1RUR6hB9Guni6GyTD15Q9XXMoKBl5qSOwjdD9AdHR0dAdHR0dAdA3Tek1s8ou2JyVfebYOW0wRMZdrRpUz5xINZaVVBv3t2nwpACrdbHdmmPV2bE/lj3ARUkKzNfFKZAmtexf8xDbLQ4F0Ji2ChSCSdta0GAx3YGLqy3pQEIAMPpHma4efOAraScovttUg1yAptwpE+j7LdUMa3jniacARWhpAlQ06d0ZJoOsWAA6o9kAYgEtzwBhgmXlSqgOwzvELXeagUB7KcoAJrDamQrLDVD0F2gBB+iL3EjbtpBSwaLWWgFWvHFyruATtwBpw7IBWBTa7QHvMioBMqKVBrRE6wIwoxPww1CzGlXmMQBjSiczVRXxgFrWh1S6iqCwoTtYk4Kt44418RDBobRzSpaoxXAVN0GpY4kliezLdCnomQ8+2UX2ZZMysy9M20lg1apIOOf0Y0aySDQXjU7SBQd1TAVLfO6GRMm7VUhK+8coX9X7DgZze05N2vi3bl2QR1wDPMs9lQ+11n+1kTyAJgkZIUBVFAoAHIYCAE26cJalj2DaTuhfthc9aZNMuuKqpI7lALNzMF7S4ZnmNikrqoNjP8Al8hAyfLC9eZVpj43RgabCx+iu4QEGidMNItEucHv9G2YwJBwKuMMwSKx9ByJyuqupqrAMDwIqI+cbXLriUu7iCT2GoxEa56K9K9LYzKY1eQ1w77p6yH8Q+zAPEdHR0B0dHR0Av64aS6KQVU9eZ1RwH0j3YdsZjNmEeyhY03gDvO3shg1wt/SWlgD1ZXUHMe2e/D7MK87SEsBqMMATXGh2YNk1CRWm+A82W0K0xnbAJRFrW9eIvOABngVGG29EtstwVSCjqW6oLCgNeNcNuBxj1oqwiVLGA6RhWYwzZji1TuqcIH6zveXoxm1EX4nIAPZnAWdWlJDzChHSGqthQovVUDGud5sfei7pm0hJTUIqTd5bTXsr3xds0gS0VFyVQo7BSFPW+WOlVZaqHmURiMC5fqrWmZGBHMwBHVDqymYypgMxy6kKCGXJaEHq4Y9amZi7rDbpkuST0YVXIQln64DbQqgjxg5ZbOERUUYKoUcgKQpekS1BVEvOikkcW6o8AYCfUOzzCjzQiXZr+2zG9cTqgBAuP0sSdsaHYrNUgbzAPVZEEmXLS8QiKC1xlUmmN1iAGxrlB/SE4ybLPnCl6XKYrXK8RRR3mAUNGEz7barQcVRikvlkKclHjF7Ssy5LYj2jgvM4CP3Vey9HZJZOcysw9pov9IHfH7PoZy3vYlI01/sjqjvgA9okKjXGxl2ZLz/AFpjY08QIA2mc1SxPrH6xOdwHIAb6ZbhBvSFVly1f2pl60Te09Rf93QPsxlCTNmuBMmkgXTXqKxoXH1jiBupACCx99u0lgeYMMfo20l0FuVDgk9SjDYGHWlnzUfHFXSqJNvzCUlvLloWloNrOQimmAIQoD2QDWYVZZi+0jBlPFTVT3iA+lI6KujrWJsqXNXJ0Vh2isWoDop6TtYlSnmn6Ckjidg7TSLkKXpAtl2SksZzGqeS4+ZWAQSxJJJqTiTvJzgVplyXkywhe84ZlWlbqY7cAK3YvzZV+gvMo23TQtwvZgcqHjFLRaAzpmZEoCWrsak3uuRXhgK5798ASaVNbOZ0e4IFP3i4NRyAhfkJMnWtZbOQZd6Z0ihcfooaEEbThwhltL3UY8P8fOBOqqXntE3ZfWWvJBVvFvCAPzpplpeKu9KVuLVuLBa476DGFGWDa7dLuOUUXpgYAEgLRUwYUrWmY2w5WmZclu/uqT+ULeoNnrNtM3YCsteZ6z07QDANcqyTGAEycf8A2lEu9zJLEfZIhBtVlEzScuSpJltPDdZmc0TFxViSQbp2xpNotSSkLzGVQNrECvAVzMZ9qjZGtGkJjiY8vo0JLIEvVc0IBdWAqGbGlYDW7IlcYHa/TStjWUp68+YqAbTTHzpBfRlmCIqgsabXYsx21LHOBOs6CZb7BKOUu9NPZjj92AsvJCAIuSKEHJRdHlAYSTMWaBnaJ6SF+BOvM8mEGrW91WY7AT84o2P1cuW5/wCCyTLQ38ycSV7aBoBT1gndLPmUyeZ0a8El9XDm1TAjSdsoWoB10QEbFKNSnEC5Tvj80i5V1FcUCjt9pvEmBdoczJhujM4Abv8AantgL/8A4iZrPfCgzDLBuLQEKxZiRU4nDujxbgvSNdFFbEDdXZ31ijcaWwqCCDkYldwzEgUGyvKnygNm9GNt6SwqhOMp2Ts9pfBqdkOMZZ6I7XSZPlV9pFcD4Tdb8SxqcB0Zpr1ar9qubJaBe09Y+Y7o0uMa0laeknTZnvuxHKvV8KQA57aFNLjkA0ZgOqveakcRWkUdXJUx5bOSEWa7TAVxdgTTEnBRQcTyizpu09HImOKVpQVxxJoBTtghYJNyXLT3UUdwgBenLIJcu/LZlcY4uxVqAnrgmhPGLOqFgCSJcyrXnUswvG6bzVBunCtKYjxijrjNpLKjMgKObGnkIabDJuS0QfRVV7hSAE6x6QKIZbS2AcgJMwKMfaKnarYbc4h1G0QTZxOEyZLeYzMbpBUrUqAUYFdla55Y7Ii9IM4CSq8Ce3AA+Jhq1ds3R2WSm1Za15kVPiYCnp/R0pLJOLLfZlC3phvtUkAEFvZpWopTKAHovtUtBPZ3LTJjoiqqs7kCtGKqDdWrZmgwg3r7alSzXLwDFqkVxoATWmdK0i36LLNcsEs0xmO7Hj1ro8FgH6ypCyKzNLWp61WVJRF4FqVHn3mG6xplCdq41+Zb53v2m6DwQH/qgJtNgmUyDNyqDmxC/OI9PMBKtNMBMnypC/BLVSw7xMi5NS9Ps6bDNvHkil/MCAOsU+lmkHa4tFoPOYxueEzwgM+t828zN7xJ7zBuwTEscjpGwmTMyBVqH2UTcT7RO6mWMCLBZuknImwnHlmfAHugxbrL0swkjBeqo2DeRzy5KICuulJVrHROpRz7Bcg4+7eG/d84ChSpKnMGhiSZYkD30aqhyj0+iwIr3GmMWtLyyJgf3xU/EMG+R+1AHPR3ablvlbpgdD2qWHio742+PnXQ1p6KfJmD6ExCeQYV8Kx9FQFDTNo6OzzZm1UYjnTDxpGPMDSi0rTCuXbTZGm68z7tkYe+yr43j4KYzNYBf08kwCVLv9K0yYpC0CDq4kAjJThnU8YPrZWmYzWw/doSqjmwoz88BwgZaHv2ySlAQiM9duRUdmPgIYFgE3S9jY2qVKvs0t5iijMSwu50bOlK48IerMhlpQs8wipqaFjtAwABNMOMJ8n1mkpf1Fd++o/KHeXAIOt9tS0tLWUTRmRCCCrKSTUMpxByh9smipiKJf6VMMsAAVC9JhgR0tPZ7KjfCRpJBM0rJG+YC3G5QivKhjTZcBnfpMsUqWsoy1Cvda82JZwSBRmJq2ZNTDzqKk9ZFnRpaS5SylxL3nckVrdUXUXGuJJ5QhelGbWaksYm6gHMlj+Ua9oyVdVV91VHcAPlAGpb3VLe6pPcKwlakSgthlkV68yY+PxXR+GGbT1pEuxWiZj1ZTnDP2TAXV6XcsVmX+Erfeq/zgOnTLs13/dWaa/aaKPnC3r0bl2UMpciRLH9THwCwwst5rTxFnlffmdYdxhS1+n3rRN4zSPuS0TzrAB9XUAabMP0Ew5tgPBW74v6qu72dZruG6R3K0zVQ10KeRB7CIi0FIrJI/eOx7ALgH3g3fF7VOxFdG2ag6zPPDfZennWAqWaxhrIjXQAzTRUZmjkMTvIJHdFXS0qslHOYND3UPiohqtdiEiRKl40VpznD945eg30EAV9bZJjXGWq3wrChG3HuJ7YBZ2R9FaJtF+RKme/LRu9QY+dljddRJ1+wWc7kK/dYr8oAX6R51Ekpvdm7hT+6M/m2dZgo1aVxAJAPBqZjhDj6RZtZ0tK+yhP3m//ADCdNtSSwDMdVBNAWIEACsbpLt0xUlsbqBEVBgMmNScFGcHnSfQuJiKwBol28n2mwJPEUHAwN0AVebapi1oXC4/VBrSmyDloaktuRgFTVxpz2uZMCpeRArKxIqCRUqcaHCuP+Y0BGFRjnlxhM1M6021PvdVHZe/xDPbrJLmoVmLUDrAgkFSMmVhiCN/GATbN0kzSgaUELJfb1hIWnWBxAJrRsOMaFIe0TKC4JI+kSQ7HfcA6oH1j92ELUVGNumkteuSiLxzNWWld5pXHhGlyzAZRrJZXGkVl9IZl6cl0zDUgkqLrEfRFQMI2vQlnmreM6cJrMRgqCWiZ4ItS3axOWyMimnpNNyhunV+6Sf7Y2ixGAh12nXNHWg/UA7yBHmXLuS5ae4iL3KBFT0iP+oFACekmy0wxzNceGEX7Seu3A0+UBR0ct52+tbEHZLl9J5rGd61Tr01j70ya3fNengBGj6EP7Jt8+0zPuqZfzjKtNOWK7zLXvYXvNoA9oZLsuX8Cntbrt4sYcdHybsqWgUBQ7EADYWLMeZcseyE7RDvMmzEujo0mrLRgczdUspHCop/iNSk6Pqo4YeJgBWlbAJssoTSoN1t1Rt4QsWayFCslzVjJVG3VCAUHCtR2Qf0ySinEipoPmfIdsALPM9Yhr7LDuJgM+C0w3YfKNi9Fs29YrvuTHHfRvnGT6SlXJ01fdmOPExpPokm1kz092YD3rT+2AH69za21h7qIPC9/dC4spb18qL1KVIxpu5QX1tmVtk7gwHcoEL8+3S1ql7rlTgATSowvEDqjiaQA/VWcqyZkxmADzWOPZQAbTwghbtKqstr6TEBpdZlwI39UkryYAxQ1RsaLJEy712LVJxpQlRTYMtkFtLEdE1RUbR2GAGai2lLsxbwvvMLBTmRQYjfmcsoa7Q9JbncreULWpEsfoqmgrfcg7slw3ZQR03aZsuWxSWJku6Q9DR1+soODDhnAAtRbbLS1Tw7hWegS9gDRsRXIHLnD4+kwCyy0abMUHqpSgIFaNMPVUndWuOUJXo+ko4tRZQyuyijAGo6xIIPMQ+WZVRbqqFUZACgHZAZhoGZMn6UVlPRTKzCSVD3TdctRTQHMgV58I2zQtn6JApmPMNSS8w1Yk8gABwAoIyDUrraUY+6jnwA/ujY7E0BV11NZdkT37XLHjjFia9WY8TFPWwkzdHLhQ2m8a59WhFBtiR3wJ5wHnRrXZMtt1mtcz70wERmNrStoRdzSl7rtfKNHQ0sbHdo6v32Y/KM7c1tg4TG8FYjygGX0Y2Iz/wBImVPUtlaY0pQVO6tKRroEIPovs6ypc6WpJLTWmthgL1AqjkFh/gEHW20euue6uXPHyoe2BL2dUly5ou3pjOGoMTcIpeO3A4c4m0vZjNnWmaC9JTmoUi6R7AvA5gXTSm2A6Wq91Kk3akLnnStBvNBACda5dLZOpkxDD7Sg/OHD0QzMbSvCWfxCFLWY3pqPQi9Kl1BFDUC6ag5Hqwx+iV/1icu+WD3MB/dADdYHrap5/iuO5iPlAXSdFkTiABVGJptNMzvgnpR6z5p3zJn4zADTVvl9DNRSWa7QlQSoO5nAoDwrAWtWhSzSuRPexMS6fekh+R8jFHQkuY8iWGPRoFwuHrMuwk/Rrwx5RDrBYQklijuoFTcqSp34E4VgCepwpZJfNz/UYJ6VekmZy+YgRqojrIl1YFCpIFKMpvHCozU574v6ZmjoZgBBIAqK4jHCo2QA/wBHP7Kad8z+0fnDm7gIxJwCk1PKEHUWXOEp3luhUvTo3BAJAFWDjFTiNhGEMtr0cJsuZ07GZ1D1RVUWmIugYk1AxMApamyXmW6YEmmWbjVZVDNSqghb2AOWNDGxaKl3EVAzNdFKubzHiWOZjI/RsgW1zqZLLIx+NfyjWbI+UBHrI36xo8fXmN3LHTn6jH6p8or6fetrsApgEnGv2SKUj8tb+rf4G8oCa0YWOYN1hsy/eZvzjPLNjamNcukPmP7o0LSDUs00fwbGv9X+YzzR2Nob4Jn4lgNP9H6ftTyHgIdCYVNRF6kw/WEMlse7Lc7lY+EBlFp0uZS2ras0EtwoxfyJHbCTqRama0u0yuJDmu4MLw+6f6YcrFowWmaJDMVWYGDMMwApNfAQfsGotls6TXSY0yZ0bhb1KDCtQAM8PGAVNbwpmBk9nrheXSOR4GCHovnXbXM4yT+NIF6bxlyzxI8zE2oppam/lN+NICtbm9ZN/mP+IwK024WzTaAUIApzOeG3bBG1/tJnxt+IwB09bUaS6KSxqtSoJUUORfIHhAFdD/sJX8tfKK+s7eobl+Ufmj7WqyZSjrtcUBUxOQrXYvMxS1ith6Eq0t1JNK4FcwfaGeUAa1dP6tK+D5mItY7HLaU0wrSYooGUkGm4kZjgY7V2erWdArAlVAYbQdxGyJNPN+rzOUBDqF/5Y/zG8lhltLermfA3kYU9RrWnQmXfF8OzXTgaEDEb8oL2/SJMuYJKGaQpBINEGw0c4MRuEAt6kypjz54lzOiqOswUM1L2S1wU12kGNVsAuqq1JoAKsak02k7TGX+jtz008nAlR+KNLs75QH5pt/1ux8Jc3yMebc/qn+A+UQ6Yc/pdl3dFM+cdb29U/wAB8oC5pV/UThwsg/DGfWS0dG06ZdvXJbNStK9dcK7IeNKv6qbzs39sZ7NPq7V/Jb8awGz6hMxkMWRkYsCUbBlwyMHdMmkiafqN5RT1es7InWNSyq2zaMsBFnTx/VpvwGAznVtyLYt0VNHoPsmG+z2iYzXejArge0U3QB0Ro1ZNssbKqgzkZ2K16xue01duQ7I0S6NwgMP0ovqh9WZTwP5R51TJFoan7tvxJF7T1kEuVh9Iy5mZPthztyyygPoQnpTQ06h81gPdtPrJnxv+IwJ08o/RnAoKFTu25DjBa3/tZo/iP+Iwv6etaNKeWpLEMtSASoocmYYA8IAhoaUqyZd1QLyqxptJAqTviHWU+obs8xE2ij6mV/LXyivrH+wbs8xAXNBKOgltQXrgFaY03V3RFp+e4luplkoVwdSMN4ZTSnMVj1oFv1eV8PzMSaa/YTOUBV1RkI9lo6K3rGOIBxoKQxzyBLcDAXG8oW9TD+rn428hB+eeo/wt5QChqcs0zZyy3VKjrMVvEC99EZV5xpdiJCqCSaACpzPE8YzjUZ/XzuK/3RoUiZAetKv+sWY/w5nzjrY/q3+A+UV9KTPX2b4Jnzj3aW9W3wnygJdJP6ub/wDH/thQsVl6TppeV9FWpyAMxaknlXuhmtsysuZ8Mk+Ihd0USJk34PJ1gNs0LbBNExl9kMFT4VGHfie2JNMqf0ebX3DAPVGdSTNpsdfEQR0pOvSpoJ/428BWAUNVbU822yQxwlS2VeQBz4407BGlvkeUZZqG9LcK7UmDyPyMaXpGaFlTHr7KMe4GAyC3uWszMTWkyWo4ACZQQM0GhM009w+awVtiUsVd82X+Gb+UVNUwf0hqfu2/EkBBplbtonjdNmfjMBNNj9XcAUxU4fFDBrQt222gH9657zeHnC1pW1r0cyWKs1BWgJC4j2jkDAetEpMeSgZrqUoLmDMOLbOyI9N2NVktdLgAghQxu7jgYn0I/qJfCo7mMetN4yX5QH5q6z9ClaFKGhGBHWIoRt5xd0pjJmfCYo6uN6heBb8RifSNlVlZ+sGukVVitRsBpmAYAdqk0wS3K3WS97JN01oKkNSm7AwdmWUzFbpTUEHqLgo5nNj/ALSAuprermD648v8Qxk4HlAKGq98T5iyiqm6RVqkKAwxCj2jltjQbISFUFrxAFWIAqd9BgIQNVzS2TPhf8Qh7lPAe9Jv6yzH4x4RLNaqH4flFPSb4yD9ZhE5bq9kB4nPWW38uWe5oB2D9q/wN+JYJs/qz/JHgTAqy/tTxVx8/lAaTqcxaXNUH3D3VEHJ1l9XMqcTLcd6mE/0e6UlvMmy1apAocKZVxG8VBFYeZkslW5HygMv1ftglWySxI9silcwRdPdeEaLrPbq2V0UAPNKy1BNASxxqdgp5wipZFFktUwkX0moowFcxkcxmct0ebPptjMkM9Sspw1M60IJPOkB2mEu2KWDmZor2JM/6hFbUZL1qf8AlN+NIv62NSRKBzMxmP8A9Uuvi5j89GMm9a5vCSfxrAUNepV23z+JVu9FhYt49VN+An5w5+kuXdtpPvy0Pmv9sJFttACsgVmYocFGQIOJJwEBV0LbFWUFrVgW6oxOJqMN2OcT6QeYZUysv6NcGBoOPEcKxX1dI6N8BW/ntyEErUtZbD6p8oClqxOHRlai8GOFcaGmPLOC8/FGHAwA1aAKNUCqvUHaKqBgYMznbAKl4HA0IBG444EdsAE1TtKqZiMwBYgqDtpUGnHKGN7WKlF6z7hkPib6PnC1q2ql5qsoIIyIByJwhmlIFFFAA3DCAVNENMW1sFCXzfGJN0bScMTlDvZCwUBmvNtNKV5DZCVZTdt/2m8VMOaPAS6RbqyjumROjYDlFHSDerHCYDFhHwEBXDdQD+G47oHyD60cbw71MXFOQ4uO+KElvWIfrL44fOAb/RgrCxSmalBPmKD9LjjtHWMaNPtAAjONATegk2STkS06Yw3dJMIl143VB+0IZ7TaydsAm6edkmzZYYhGcOV2E0wPZUx6TRVDZgK1tCqcTXNrooKdUU2c496xpVlmbxdPmPnBbUwNOtEtnpds0qg7CbteNWJ+zAU9eXxlAZXp57L6oPCXFr0TyvXz23S1He1f7YD62TKtKH8FWPN3eYfMQw+iWVjaX+BfxGArelmVSbIf3kZe4g/3Qgg1w34RqPpZs9ZEl/dmEdjKfmojJ5sxhS6t48wAOJO6AHavNTpF5HzHygs81TVbwrTEVFe6ANglnpmUsVONQpzocq7sYOS5KLQBFIGNCAQd9a5wArVpsZi/CfMflB8GFnRalZ7qpu+1QUqDQ4AjOmOyGJnAFSQBxgAWherapg4N+IGGYGFQIf0ygYrVjitPdrSD/Qs3tvUblF0H4sSTyygF+0zaWwMhUm+oG6pwxpzhtsodR13vEmtaAAcAN3OFXTnVtKN8B7jDWrQEtrNZTcwYkkP1REEzGW44R1ifqQHhmo3Jx4xRmGh5fL/tFq0Ni32T8or2gYnmYAtfKvUbDUdhhsa1C6H2FQf9/wB2QkWuaVldIMWuCnFroA/qgyLKlnly5KBhflpMa8Sauwo7CpNAStacTAVdLaZBNwLfJyUbePADfDrq9Zms9mthahmBWUkZVxUAcKkQg6NsAWYXmXgXdV64IuoGBJA3Gla7cI0WbMrJH/qLSD9kNf8AJD3wCRrW36zMXYgSWPsoo86w6eiiVSROf3ptO5R+cZ3pKf0kyY/vuzd5JHhSNS9Gcq7YVOV93bnjT5QE/pEs1+wTd6XX7mFfCsYnWPofS1l6WRNlH6aOveCI+dWrTDA8d/EQAqt21fET4isGgYX9IqyTFa9VsDUigrlkNkFhJY4u55JVQOO89p7IAbLN22cyR3rXzhgOOByhc0ktyejrUnqnrEZ1oRUAUGG7btg/LckYgg7j+YzEADt1EtcsgADqYAAD3chDHC3rGKPLYbj4Gvzgyk6YQPVi8QMQwufn2U7YAPrSvWQ8CPGD9hU0Dl2YsBnQAbaKoygLrHK6iMcWDEEioFCK0C7Ms4J6LmgypeOagc6YfKAKrkRvBiCwPgRHuW2MQWQ0ZhAe7VmeKnwxis5rjvAPhFm05rzp34RUBwHaO4mAJWKjS6HG6fIhx+I90G9YXrPVf3UqVLPMIC3ix7oA6KmUvLycdmDeBr9mCE9WvEkk3sanbXbAF7bIJtEtSa0lyya8UBA8RBTT9q6O4g/4ZLN9txcXt/OIbCwea05hdUkUB2KihR4KO+Aem7cZl9ts2Z/SmQ76QAGbh2CNs1Lk3LDZ1/hhvvEt84xCbjgMyad8fQmj5NyVLT3UUdwAgLMfPus1j6K2T5ewTGI5Mby+DCPoKMi9KthuWpJoymJj8SYHwKwGY6cUUXEVxgjZZl5FbeoitpGzLcZgormTtOzOIdFM7IVDABTStKtv24bYCPWBMEbmPnBezTLyK29QfCBulrOej9skKQaEA8M496Gn1RVocKiuzfThgdsBFp6QBLUi9g5zaoAIyAOOY37YJ6NmXpUs/VHhh8oraWS9KfhQ9xivoG0no7twkKTiKHPH2c4Czp9KyW4EHxp84j1eRTLvUqwJFTiRtoK5Z7IntSNMlzAQVF00AIJJGIvbAMNmMDNXrTdDrdZjUEBR2HE4DZnAMyGIhhN51j0piO0mjq3KAmth6tdxBiqfpDc3mP8AEXJwqpHCKCnxQd64H5wE8iaUYMNhy3jaO0VEMVinJgGxQ4qeG48sjyhYUxZs1pKGleqdhxH+D5wDZpC3rduy9uFdnIeZMLtpm1bgouj5nv8AKPEy1E5GrcMliI7oC3oSzdJapEv3piV5A1PgI3+MZ9HNmv29G2S0ZvC6PFhGzQHQl+lCwdJY+kAxkuG+yeq3mD2Q6RV0hZVmypktvZdWU9opAfOFpDFaKAa4GpoBxyNYF6HYrMdDtFe0YHzg7abO0t3lvgyMVbmpofKF21OBOvI+ZFStDSuB4b4AzaZd5GXeDAvQEzF05H5H5QT/AEcZ1YnfXHsph4QFlKZU+gxqadY0rXEVIHKANz5N4UqwwIwIxqNoIIgRq9MozodwPdgfODanCpFPlC8ay7T1adZtuVG5QDJC7oZrloKb7y92I8oNVmHYq7zW93DDxgFbl6O0AgkAkGpoTjgcaU3wDSpjzax1K7Rl5x4kpdFKk8SamJSt4EQHtWqAd4ii2B+F6djf94nsbdWm4kRDaU6xHvL4j/TAfqnZuglbEQBbgyAD8TdDV8T3QLR60O8eIz+cXFmggDbUFuwUEB7koCQMht5bYn0kAJhIFAQGA3VGXnEEucFpvFDXwIpyiKa97twEBonolsn7aaR7qA8+sR4L3xpcK/o+sXRWKWaYzCX7DgvgBDRAdHR0dAY96TtFdHahNA6k4V+2tAw7RdPaYzzS8iqAj6PkY+gtddDfpVldFFXTry+Y+j2io7RGEz7OHFGrllUjvG3tgK9jtilFq3WAoQMTXLIYwO02ReR19rcQQcMQaHnFjRTFJjyztxHMZ+HlF63yL8thtzHMYwEklw6BtjCsBNNWcIUdBT8xiKbtsWdAvVWWpqpyrhQ8OdYsaXllpZAUmmIIphTgdlK5QFqS95VYbQDAfWJB1DUVxFNu+sSaDoyFakFTjRiKg5fOLekbKDKYBRUCo34Y5wHrR9pZ0U3aCmJJGJGGAGzPOkX0MANB2sBGQ1qDUAAkmu4Dj5waBgPyT1XKnaARH7a8g3umv5+EeLUSCH2AgHlSnyid8RAUlwLL9pe3Px84mvVGHjFVgQMPalnLeu7uw5iJVcUvDFWxwzHH/EBKhauNKfOLmjrK02YiLm7BV7TQnx84pq6n6VeABr4jCHv0ZaM6S0mawwlLXheNVQd148xAarZpAloiLkihRyAoInjo6A6Ojo6A6Ma9Iegf0eeZqD1c4kin0XzdeFfaHM7o2WB+mNGJaZLyZg6rDA7VOxhxBgPmbSdmKETFJrtJNTXYanughIUMoYMxqM6/IYeEEtYNCPImNJnLiMjjdddjrvHkRSFyxTDLcyrwuk4Eiorwxwr5wELqZE6oxVtpwqDnWg2GDoOGIpFLSdjaYmYJGIwx4gc4/NE2u+t01vLgTw2HfADbO3RTyqkFWwGOFDiuIryg4b52AcSa+EUNN2Sq31HWXOmZG09mcWNH22+gJVqjA0oce/DtgBFm9RaLpPVOBOQocj30g+jhsQajw7DtgTp2QWAmXaXcDjjwwH57YvaPtYdFON7JsMARxyx+cBbZby3N5+URWZyVoc1wMTI1DURWtKdGwcZEC92ioPZAfloUg3xiRmN43REqsOtLoVOanKu3kYtXogMpa1DlDtpWAnkBiReUIDuJLHtOQjbPR3o/orIrkUaab/2ck8BX7UZJq3ow2m0S5K3jfbrucTcGLngKeJEfQUpAqhVFAAABuAwAgJI6OjoDo6OjoDo6OjoANrDoCVbJdyYKMMUYe0p4bxvG2MZ1r1NtMit9LyD2ZqAlftUxTkeysb/H4RAfL9ltJrcmOQw29WhHA0ziva5Rlv0qEH3wKZbcth8DH0bpTVWxWgets0pj7wW63MMtDWF61+jGykUSbNTcCQ47bwqe+AyWU6zUBoCDvx5iA942eYaYy331FP8AI8o061eiOcjFrPaZdDmkxXUHtUtQxTtXo5trIQZcpuCzB3gsFgFVusCLoII2nAg7qZwEs7NZ5hRqXW2mtODdmRhmOqOkLOaNJLS9lJkqq8KF8YitugJroL8phXI30NDyvQHiPaAGqnNioG3gflFOx2C0y6I0sMpwDArXkQWBg9K1dtbUuyjjQjryxyPtwC+1ndPYPVOxq4cjH6klji1ANwNfGHKz6iW9hQyUUUoC0xN9cbpMOGrWoKynE20MJjqaqi+wp2Ek+0RyA5wEvo41cNnlGdMWkyaBQEYomYHAnM8huh3jo6A6Ojo6A//Z">
          <a:extLst>
            <a:ext uri="{FF2B5EF4-FFF2-40B4-BE49-F238E27FC236}">
              <a16:creationId xmlns:a16="http://schemas.microsoft.com/office/drawing/2014/main" id="{00000000-0008-0000-05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567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1</xdr:rowOff>
    </xdr:from>
    <xdr:to>
      <xdr:col>8</xdr:col>
      <xdr:colOff>272143</xdr:colOff>
      <xdr:row>7</xdr:row>
      <xdr:rowOff>20516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5107" y="1224644"/>
          <a:ext cx="1347107" cy="248340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8</xdr:col>
      <xdr:colOff>530679</xdr:colOff>
      <xdr:row>8</xdr:row>
      <xdr:rowOff>4938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5107" y="3687536"/>
          <a:ext cx="1605643" cy="2862438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8</xdr:row>
      <xdr:rowOff>0</xdr:rowOff>
    </xdr:from>
    <xdr:to>
      <xdr:col>8</xdr:col>
      <xdr:colOff>503465</xdr:colOff>
      <xdr:row>8</xdr:row>
      <xdr:rowOff>2804779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5108" y="6545036"/>
          <a:ext cx="1578428" cy="280477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353786</xdr:colOff>
      <xdr:row>10</xdr:row>
      <xdr:rowOff>4670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05107" y="9361714"/>
          <a:ext cx="1428750" cy="246756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1</xdr:rowOff>
    </xdr:from>
    <xdr:to>
      <xdr:col>8</xdr:col>
      <xdr:colOff>268396</xdr:colOff>
      <xdr:row>11</xdr:row>
      <xdr:rowOff>13608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5107" y="11824608"/>
          <a:ext cx="134336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8</xdr:col>
      <xdr:colOff>489858</xdr:colOff>
      <xdr:row>12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5107" y="14287500"/>
          <a:ext cx="1564822" cy="246289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8</xdr:col>
      <xdr:colOff>421821</xdr:colOff>
      <xdr:row>12</xdr:row>
      <xdr:rowOff>2435678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5107" y="16750393"/>
          <a:ext cx="1496785" cy="243567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8</xdr:col>
      <xdr:colOff>571500</xdr:colOff>
      <xdr:row>14</xdr:row>
      <xdr:rowOff>27214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05107" y="19213286"/>
          <a:ext cx="1646464" cy="249010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</xdr:rowOff>
    </xdr:from>
    <xdr:to>
      <xdr:col>8</xdr:col>
      <xdr:colOff>476250</xdr:colOff>
      <xdr:row>15</xdr:row>
      <xdr:rowOff>13609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7" y="21676180"/>
          <a:ext cx="1551214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8</xdr:col>
      <xdr:colOff>476250</xdr:colOff>
      <xdr:row>16</xdr:row>
      <xdr:rowOff>27215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5107" y="24139071"/>
          <a:ext cx="1551214" cy="2490108"/>
        </a:xfrm>
        <a:prstGeom prst="rect">
          <a:avLst/>
        </a:prstGeom>
      </xdr:spPr>
    </xdr:pic>
    <xdr:clientData/>
  </xdr:twoCellAnchor>
  <xdr:twoCellAnchor editAs="oneCell">
    <xdr:from>
      <xdr:col>5</xdr:col>
      <xdr:colOff>834117</xdr:colOff>
      <xdr:row>15</xdr:row>
      <xdr:rowOff>2462892</xdr:rowOff>
    </xdr:from>
    <xdr:to>
      <xdr:col>8</xdr:col>
      <xdr:colOff>517072</xdr:colOff>
      <xdr:row>17</xdr:row>
      <xdr:rowOff>72047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95581" y="26601963"/>
          <a:ext cx="1601562" cy="253494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8</xdr:col>
      <xdr:colOff>612322</xdr:colOff>
      <xdr:row>18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05107" y="29064857"/>
          <a:ext cx="1687286" cy="2462893"/>
        </a:xfrm>
        <a:prstGeom prst="rect">
          <a:avLst/>
        </a:prstGeom>
      </xdr:spPr>
    </xdr:pic>
    <xdr:clientData/>
  </xdr:twoCellAnchor>
  <xdr:twoCellAnchor editAs="oneCell">
    <xdr:from>
      <xdr:col>5</xdr:col>
      <xdr:colOff>843642</xdr:colOff>
      <xdr:row>18</xdr:row>
      <xdr:rowOff>1</xdr:rowOff>
    </xdr:from>
    <xdr:to>
      <xdr:col>8</xdr:col>
      <xdr:colOff>530678</xdr:colOff>
      <xdr:row>18</xdr:row>
      <xdr:rowOff>2449287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05106" y="31527751"/>
          <a:ext cx="1605643" cy="24492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8</xdr:col>
      <xdr:colOff>299357</xdr:colOff>
      <xdr:row>19</xdr:row>
      <xdr:rowOff>2458507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05107" y="33990643"/>
          <a:ext cx="1374321" cy="245850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1</xdr:rowOff>
    </xdr:from>
    <xdr:to>
      <xdr:col>8</xdr:col>
      <xdr:colOff>394608</xdr:colOff>
      <xdr:row>20</xdr:row>
      <xdr:rowOff>2435679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5107" y="36453537"/>
          <a:ext cx="1469572" cy="243567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8</xdr:col>
      <xdr:colOff>571500</xdr:colOff>
      <xdr:row>22</xdr:row>
      <xdr:rowOff>40822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05107" y="38916429"/>
          <a:ext cx="1646464" cy="25037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8</xdr:col>
      <xdr:colOff>449036</xdr:colOff>
      <xdr:row>22</xdr:row>
      <xdr:rowOff>2449286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5107" y="41379321"/>
          <a:ext cx="1524000" cy="2449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9"/>
  <sheetViews>
    <sheetView zoomScale="80" zoomScaleNormal="80" workbookViewId="0">
      <selection activeCell="D11" sqref="D11"/>
    </sheetView>
  </sheetViews>
  <sheetFormatPr defaultColWidth="10.7109375" defaultRowHeight="10.199999999999999" x14ac:dyDescent="0.2"/>
  <cols>
    <col min="1" max="1" width="7" customWidth="1"/>
    <col min="2" max="2" width="66.85546875" customWidth="1"/>
    <col min="3" max="3" width="15.85546875" style="5" customWidth="1"/>
    <col min="4" max="4" width="22.28515625" style="5" customWidth="1"/>
    <col min="5" max="6" width="18.7109375" style="5" customWidth="1"/>
    <col min="7" max="7" width="14.7109375" style="5" customWidth="1"/>
    <col min="8" max="8" width="15.7109375" customWidth="1"/>
    <col min="9" max="9" width="3" customWidth="1"/>
    <col min="10" max="10" width="14.7109375" style="1" customWidth="1"/>
    <col min="11" max="11" width="3.42578125" customWidth="1"/>
    <col min="12" max="13" width="15.7109375" customWidth="1"/>
    <col min="14" max="14" width="15.42578125" customWidth="1"/>
    <col min="15" max="15" width="11" customWidth="1"/>
    <col min="16" max="16" width="14.140625" customWidth="1"/>
    <col min="17" max="17" width="2.42578125" customWidth="1"/>
    <col min="18" max="18" width="14.140625" customWidth="1"/>
    <col min="19" max="19" width="2.42578125" customWidth="1"/>
    <col min="20" max="20" width="14.140625" customWidth="1"/>
  </cols>
  <sheetData>
    <row r="1" spans="1:20" ht="8.25" customHeight="1" x14ac:dyDescent="0.2">
      <c r="L1" s="1"/>
      <c r="N1" s="1"/>
      <c r="P1" s="1"/>
      <c r="Q1" s="1"/>
      <c r="R1" s="1"/>
      <c r="S1" s="1"/>
      <c r="T1" s="1"/>
    </row>
    <row r="2" spans="1:20" ht="9.75" customHeight="1" x14ac:dyDescent="0.2"/>
    <row r="3" spans="1:20" ht="20.25" customHeight="1" x14ac:dyDescent="0.2">
      <c r="B3" s="66" t="s">
        <v>761</v>
      </c>
      <c r="C3" s="117" t="s">
        <v>762</v>
      </c>
      <c r="D3" s="117"/>
      <c r="E3" s="107"/>
      <c r="F3" s="107"/>
      <c r="G3" s="107"/>
      <c r="H3" s="107"/>
    </row>
    <row r="4" spans="1:20" s="2" customFormat="1" ht="22.5" customHeight="1" thickBot="1" x14ac:dyDescent="0.5">
      <c r="B4" s="72" t="s">
        <v>223</v>
      </c>
      <c r="C4" s="118" t="s">
        <v>763</v>
      </c>
      <c r="D4" s="118"/>
      <c r="E4" s="108"/>
      <c r="F4" s="108"/>
      <c r="G4" s="108"/>
      <c r="H4" s="108"/>
      <c r="J4" s="3"/>
      <c r="L4" s="3"/>
      <c r="N4" s="3"/>
      <c r="P4" s="3"/>
      <c r="Q4" s="3"/>
      <c r="R4" s="3"/>
      <c r="S4" s="3"/>
      <c r="T4" s="3"/>
    </row>
    <row r="5" spans="1:20" ht="26.25" customHeight="1" x14ac:dyDescent="0.2">
      <c r="B5" s="109" t="s">
        <v>0</v>
      </c>
      <c r="C5" s="111" t="s">
        <v>208</v>
      </c>
      <c r="D5" s="113" t="s">
        <v>209</v>
      </c>
      <c r="E5" s="113" t="s">
        <v>210</v>
      </c>
      <c r="F5" s="113" t="s">
        <v>178</v>
      </c>
      <c r="G5" s="115" t="s">
        <v>211</v>
      </c>
      <c r="H5" s="105" t="s">
        <v>2</v>
      </c>
      <c r="L5" s="1"/>
      <c r="N5" s="1"/>
      <c r="P5" s="1"/>
      <c r="Q5" s="1"/>
      <c r="R5" s="1"/>
      <c r="S5" s="1"/>
      <c r="T5" s="1"/>
    </row>
    <row r="6" spans="1:20" ht="24" customHeight="1" thickBot="1" x14ac:dyDescent="0.25">
      <c r="B6" s="110"/>
      <c r="C6" s="112"/>
      <c r="D6" s="114"/>
      <c r="E6" s="114"/>
      <c r="F6" s="114"/>
      <c r="G6" s="116"/>
      <c r="H6" s="106"/>
      <c r="L6" s="1"/>
      <c r="N6" s="1"/>
      <c r="P6" s="1"/>
      <c r="Q6" s="1"/>
      <c r="R6" s="1"/>
      <c r="S6" s="1"/>
      <c r="T6" s="1"/>
    </row>
    <row r="7" spans="1:20" ht="194.25" customHeight="1" x14ac:dyDescent="0.2">
      <c r="A7" s="104">
        <v>1</v>
      </c>
      <c r="B7" s="73" t="s">
        <v>222</v>
      </c>
      <c r="C7" s="74" t="s">
        <v>212</v>
      </c>
      <c r="D7" s="74"/>
      <c r="E7" s="74"/>
      <c r="F7" s="97"/>
      <c r="G7" s="75" t="s">
        <v>1</v>
      </c>
      <c r="J7"/>
    </row>
    <row r="8" spans="1:20" ht="225" customHeight="1" x14ac:dyDescent="0.2">
      <c r="A8" s="104">
        <v>2</v>
      </c>
      <c r="B8" s="77" t="s">
        <v>213</v>
      </c>
      <c r="C8" s="74" t="s">
        <v>212</v>
      </c>
      <c r="D8" s="78"/>
      <c r="E8" s="78"/>
      <c r="F8" s="98"/>
      <c r="G8" s="79" t="s">
        <v>1</v>
      </c>
      <c r="H8" s="76"/>
      <c r="J8"/>
    </row>
    <row r="9" spans="1:20" ht="221.25" customHeight="1" x14ac:dyDescent="0.2">
      <c r="A9" s="104">
        <v>3</v>
      </c>
      <c r="B9" s="77" t="s">
        <v>221</v>
      </c>
      <c r="C9" s="74" t="s">
        <v>212</v>
      </c>
      <c r="D9" s="45"/>
      <c r="E9" s="45"/>
      <c r="F9" s="99"/>
      <c r="G9" s="58"/>
      <c r="J9"/>
    </row>
    <row r="10" spans="1:20" ht="194.25" customHeight="1" x14ac:dyDescent="0.2">
      <c r="A10" s="104">
        <v>4</v>
      </c>
      <c r="B10" s="77" t="s">
        <v>760</v>
      </c>
      <c r="C10" s="74" t="s">
        <v>212</v>
      </c>
      <c r="D10" s="45"/>
      <c r="E10" s="45"/>
      <c r="F10" s="99"/>
      <c r="G10" s="58"/>
      <c r="H10" s="46"/>
      <c r="J10"/>
    </row>
    <row r="11" spans="1:20" ht="194.25" customHeight="1" x14ac:dyDescent="0.2">
      <c r="A11" s="104">
        <v>5</v>
      </c>
      <c r="B11" s="77" t="s">
        <v>215</v>
      </c>
      <c r="C11" s="74" t="s">
        <v>214</v>
      </c>
      <c r="D11" s="45"/>
      <c r="E11" s="45"/>
      <c r="F11" s="99"/>
      <c r="G11" s="58" t="s">
        <v>1</v>
      </c>
    </row>
    <row r="12" spans="1:20" ht="194.25" customHeight="1" x14ac:dyDescent="0.2">
      <c r="A12" s="104">
        <v>6</v>
      </c>
      <c r="B12" s="77" t="s">
        <v>765</v>
      </c>
      <c r="C12" s="74"/>
      <c r="D12" s="45"/>
      <c r="E12" s="45"/>
      <c r="F12" s="99"/>
      <c r="G12" s="58"/>
    </row>
    <row r="13" spans="1:20" ht="194.25" customHeight="1" x14ac:dyDescent="0.2">
      <c r="A13" s="104">
        <v>7</v>
      </c>
      <c r="B13" s="57" t="s">
        <v>216</v>
      </c>
      <c r="C13" s="74" t="s">
        <v>217</v>
      </c>
      <c r="D13" s="45"/>
      <c r="E13" s="45"/>
      <c r="F13" s="99"/>
      <c r="G13" s="58"/>
    </row>
    <row r="14" spans="1:20" ht="194.25" customHeight="1" x14ac:dyDescent="0.2">
      <c r="A14" s="104">
        <v>8</v>
      </c>
      <c r="B14" s="57" t="s">
        <v>218</v>
      </c>
      <c r="C14" s="74" t="s">
        <v>217</v>
      </c>
      <c r="D14" s="45"/>
      <c r="E14" s="45"/>
      <c r="F14" s="99"/>
      <c r="G14" s="58" t="s">
        <v>1</v>
      </c>
    </row>
    <row r="15" spans="1:20" ht="194.25" customHeight="1" x14ac:dyDescent="0.2">
      <c r="A15" s="104">
        <v>9</v>
      </c>
      <c r="B15" s="57" t="s">
        <v>220</v>
      </c>
      <c r="C15" s="74" t="s">
        <v>219</v>
      </c>
      <c r="D15" s="45"/>
      <c r="E15" s="45"/>
      <c r="F15" s="99"/>
      <c r="G15" s="58" t="s">
        <v>1</v>
      </c>
      <c r="H15" s="46"/>
    </row>
    <row r="16" spans="1:20" ht="194.25" customHeight="1" x14ac:dyDescent="0.2">
      <c r="A16" s="104">
        <v>10</v>
      </c>
      <c r="B16" s="57" t="s">
        <v>224</v>
      </c>
      <c r="C16" s="74" t="s">
        <v>219</v>
      </c>
      <c r="D16" s="45"/>
      <c r="E16" s="45"/>
      <c r="F16" s="99"/>
      <c r="G16" s="58" t="s">
        <v>1</v>
      </c>
      <c r="J16"/>
    </row>
    <row r="17" spans="2:10" ht="194.25" customHeight="1" x14ac:dyDescent="0.2">
      <c r="B17" s="77"/>
      <c r="C17" s="78" t="s">
        <v>1</v>
      </c>
      <c r="D17" s="78"/>
      <c r="E17" s="78"/>
      <c r="F17" s="98"/>
      <c r="G17" s="79" t="s">
        <v>1</v>
      </c>
      <c r="H17" s="46"/>
      <c r="J17"/>
    </row>
    <row r="18" spans="2:10" ht="194.25" customHeight="1" x14ac:dyDescent="0.2">
      <c r="B18" s="57"/>
      <c r="C18" s="45"/>
      <c r="D18" s="45"/>
      <c r="E18" s="45"/>
      <c r="F18" s="99"/>
      <c r="G18" s="58"/>
      <c r="H18" s="46"/>
    </row>
    <row r="19" spans="2:10" ht="194.25" customHeight="1" x14ac:dyDescent="0.2">
      <c r="B19" s="71"/>
      <c r="C19" s="53"/>
      <c r="D19" s="45"/>
      <c r="E19" s="45"/>
      <c r="F19" s="99"/>
      <c r="G19" s="58"/>
      <c r="H19" s="46"/>
    </row>
    <row r="20" spans="2:10" ht="194.25" customHeight="1" x14ac:dyDescent="0.2">
      <c r="B20" s="69"/>
      <c r="C20" s="70"/>
      <c r="D20" s="52"/>
      <c r="E20" s="52"/>
      <c r="F20" s="100"/>
      <c r="G20" s="55"/>
      <c r="H20" s="46"/>
    </row>
    <row r="21" spans="2:10" ht="194.25" customHeight="1" x14ac:dyDescent="0.2">
      <c r="B21" s="59"/>
      <c r="C21" s="53"/>
      <c r="D21" s="53"/>
      <c r="E21" s="45"/>
      <c r="F21" s="99"/>
      <c r="G21" s="58"/>
      <c r="H21" s="46"/>
    </row>
    <row r="22" spans="2:10" ht="194.25" customHeight="1" x14ac:dyDescent="0.2">
      <c r="B22" s="59"/>
      <c r="C22" s="53"/>
      <c r="D22" s="53"/>
      <c r="E22" s="45"/>
      <c r="F22" s="99"/>
      <c r="G22" s="58"/>
      <c r="H22" s="46"/>
      <c r="J22" s="1" t="s">
        <v>1</v>
      </c>
    </row>
    <row r="23" spans="2:10" ht="194.25" customHeight="1" x14ac:dyDescent="0.2">
      <c r="B23" s="57"/>
      <c r="C23" s="45"/>
      <c r="D23" s="45"/>
      <c r="E23" s="45"/>
      <c r="F23" s="99"/>
      <c r="G23" s="58"/>
      <c r="H23" s="47"/>
    </row>
    <row r="24" spans="2:10" ht="194.25" customHeight="1" x14ac:dyDescent="0.2">
      <c r="B24" s="57"/>
      <c r="C24" s="45"/>
      <c r="D24" s="45"/>
      <c r="E24" s="45"/>
      <c r="F24" s="99"/>
      <c r="G24" s="58"/>
      <c r="H24" s="46"/>
    </row>
    <row r="25" spans="2:10" ht="194.25" customHeight="1" x14ac:dyDescent="0.2">
      <c r="B25" s="57"/>
      <c r="C25" s="45"/>
      <c r="D25" s="45"/>
      <c r="E25" s="45"/>
      <c r="F25" s="99"/>
      <c r="G25" s="58"/>
      <c r="H25" s="46"/>
    </row>
    <row r="26" spans="2:10" ht="194.25" customHeight="1" x14ac:dyDescent="0.2">
      <c r="B26" s="57"/>
      <c r="C26" s="45"/>
      <c r="D26" s="45"/>
      <c r="E26" s="45"/>
      <c r="F26" s="99"/>
      <c r="G26" s="58"/>
      <c r="H26" s="46"/>
      <c r="J26"/>
    </row>
    <row r="27" spans="2:10" ht="194.25" customHeight="1" x14ac:dyDescent="0.2">
      <c r="B27" s="57"/>
      <c r="C27" s="45"/>
      <c r="D27" s="45"/>
      <c r="E27" s="45"/>
      <c r="F27" s="99"/>
      <c r="G27" s="58"/>
      <c r="H27" s="48"/>
    </row>
    <row r="28" spans="2:10" ht="194.25" customHeight="1" x14ac:dyDescent="0.2">
      <c r="B28" s="56"/>
      <c r="C28" s="52"/>
      <c r="D28" s="52"/>
      <c r="E28" s="52"/>
      <c r="F28" s="100"/>
      <c r="G28" s="55"/>
      <c r="H28" s="48"/>
    </row>
    <row r="29" spans="2:10" ht="194.25" customHeight="1" x14ac:dyDescent="0.2">
      <c r="B29" s="57"/>
      <c r="C29" s="45"/>
      <c r="D29" s="45"/>
      <c r="E29" s="45"/>
      <c r="F29" s="99"/>
      <c r="G29" s="58"/>
      <c r="H29" s="48"/>
    </row>
    <row r="30" spans="2:10" ht="194.25" customHeight="1" x14ac:dyDescent="0.2">
      <c r="B30" s="57"/>
      <c r="C30" s="45"/>
      <c r="D30" s="45"/>
      <c r="E30" s="45"/>
      <c r="F30" s="99"/>
      <c r="G30" s="58"/>
      <c r="H30" s="49"/>
    </row>
    <row r="31" spans="2:10" ht="194.25" customHeight="1" x14ac:dyDescent="0.2">
      <c r="B31" s="56"/>
      <c r="C31" s="52"/>
      <c r="D31" s="52"/>
      <c r="E31" s="52"/>
      <c r="F31" s="100"/>
      <c r="G31" s="55"/>
      <c r="H31" s="49"/>
    </row>
    <row r="32" spans="2:10" ht="194.25" customHeight="1" x14ac:dyDescent="0.2">
      <c r="B32" s="57"/>
      <c r="C32" s="45"/>
      <c r="D32" s="45"/>
      <c r="E32" s="45"/>
      <c r="F32" s="99"/>
      <c r="G32" s="58"/>
      <c r="H32" s="46"/>
    </row>
    <row r="33" spans="2:14" ht="194.25" customHeight="1" x14ac:dyDescent="0.2">
      <c r="B33" s="56"/>
      <c r="C33" s="52"/>
      <c r="D33" s="52"/>
      <c r="E33" s="52"/>
      <c r="F33" s="100"/>
      <c r="G33" s="55"/>
      <c r="H33" s="46"/>
    </row>
    <row r="34" spans="2:14" ht="194.25" customHeight="1" x14ac:dyDescent="0.2">
      <c r="B34" s="57"/>
      <c r="C34" s="45"/>
      <c r="D34" s="45"/>
      <c r="E34" s="45"/>
      <c r="F34" s="99"/>
      <c r="G34" s="58"/>
      <c r="H34" s="49"/>
    </row>
    <row r="35" spans="2:14" ht="194.25" customHeight="1" x14ac:dyDescent="0.2">
      <c r="B35" s="59"/>
      <c r="C35" s="53"/>
      <c r="D35" s="53"/>
      <c r="E35" s="53"/>
      <c r="F35" s="101"/>
      <c r="G35" s="60"/>
    </row>
    <row r="36" spans="2:14" ht="37.5" customHeight="1" x14ac:dyDescent="0.25">
      <c r="B36" s="61"/>
      <c r="C36" s="54"/>
      <c r="D36" s="54"/>
      <c r="E36" s="54"/>
      <c r="F36" s="102"/>
      <c r="G36" s="62"/>
      <c r="H36" s="68"/>
      <c r="J36" s="50"/>
      <c r="N36" s="4"/>
    </row>
    <row r="37" spans="2:14" ht="78.75" customHeight="1" x14ac:dyDescent="0.2">
      <c r="B37" s="57"/>
      <c r="C37" s="45"/>
      <c r="D37" s="45"/>
      <c r="E37" s="58"/>
      <c r="F37" s="58"/>
      <c r="G37" s="58"/>
      <c r="H37" s="51"/>
    </row>
    <row r="38" spans="2:14" ht="78.75" customHeight="1" x14ac:dyDescent="0.2">
      <c r="B38" s="57"/>
      <c r="C38" s="45"/>
      <c r="D38" s="45"/>
      <c r="E38" s="58"/>
      <c r="F38" s="58"/>
      <c r="G38" s="58"/>
      <c r="H38" s="51"/>
    </row>
    <row r="39" spans="2:14" ht="66.75" customHeight="1" thickBot="1" x14ac:dyDescent="0.25">
      <c r="B39" s="63"/>
      <c r="C39" s="64"/>
      <c r="D39" s="64"/>
      <c r="E39" s="64"/>
      <c r="F39" s="103"/>
      <c r="G39" s="65"/>
      <c r="H39" s="51"/>
    </row>
  </sheetData>
  <mergeCells count="10">
    <mergeCell ref="H5:H6"/>
    <mergeCell ref="E3:H4"/>
    <mergeCell ref="B5:B6"/>
    <mergeCell ref="C5:C6"/>
    <mergeCell ref="D5:D6"/>
    <mergeCell ref="E5:E6"/>
    <mergeCell ref="G5:G6"/>
    <mergeCell ref="C3:D3"/>
    <mergeCell ref="C4:D4"/>
    <mergeCell ref="F5:F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4"/>
  <sheetViews>
    <sheetView workbookViewId="0">
      <selection activeCell="D5" sqref="D5:E8"/>
    </sheetView>
  </sheetViews>
  <sheetFormatPr defaultRowHeight="10.199999999999999" x14ac:dyDescent="0.2"/>
  <cols>
    <col min="2" max="2" width="60.7109375" bestFit="1" customWidth="1"/>
    <col min="3" max="3" width="29.140625" bestFit="1" customWidth="1"/>
    <col min="4" max="4" width="20.140625" customWidth="1"/>
    <col min="5" max="5" width="16.42578125" customWidth="1"/>
  </cols>
  <sheetData>
    <row r="1" spans="1:7" ht="21" x14ac:dyDescent="0.2">
      <c r="B1" s="66"/>
      <c r="C1" s="43"/>
      <c r="D1" s="44"/>
      <c r="E1" s="107"/>
      <c r="F1" s="107"/>
      <c r="G1" s="107"/>
    </row>
    <row r="2" spans="1:7" ht="25.8" thickBot="1" x14ac:dyDescent="0.5">
      <c r="A2" s="2"/>
      <c r="B2" s="72" t="s">
        <v>238</v>
      </c>
      <c r="C2" s="66"/>
      <c r="D2" s="67"/>
      <c r="E2" s="108"/>
      <c r="F2" s="108"/>
      <c r="G2" s="108"/>
    </row>
    <row r="3" spans="1:7" x14ac:dyDescent="0.2">
      <c r="B3" s="109" t="s">
        <v>0</v>
      </c>
      <c r="C3" s="111" t="s">
        <v>764</v>
      </c>
      <c r="D3" s="113" t="s">
        <v>159</v>
      </c>
      <c r="E3" s="113" t="s">
        <v>178</v>
      </c>
      <c r="F3" s="115" t="s">
        <v>211</v>
      </c>
      <c r="G3" s="105" t="s">
        <v>2</v>
      </c>
    </row>
    <row r="4" spans="1:7" ht="51.75" customHeight="1" thickBot="1" x14ac:dyDescent="0.25">
      <c r="B4" s="110"/>
      <c r="C4" s="112"/>
      <c r="D4" s="114"/>
      <c r="E4" s="114"/>
      <c r="F4" s="116"/>
      <c r="G4" s="106"/>
    </row>
    <row r="5" spans="1:7" ht="155.25" customHeight="1" x14ac:dyDescent="0.2">
      <c r="B5" s="73" t="s">
        <v>237</v>
      </c>
      <c r="C5" s="74">
        <v>170</v>
      </c>
      <c r="D5" s="74"/>
      <c r="E5" s="74"/>
      <c r="F5" s="75" t="s">
        <v>1</v>
      </c>
    </row>
    <row r="6" spans="1:7" ht="145.5" customHeight="1" x14ac:dyDescent="0.2">
      <c r="B6" s="77" t="s">
        <v>239</v>
      </c>
      <c r="C6" s="74">
        <v>218</v>
      </c>
      <c r="D6" s="78"/>
      <c r="E6" s="78"/>
      <c r="F6" s="79" t="s">
        <v>1</v>
      </c>
      <c r="G6" s="76"/>
    </row>
    <row r="7" spans="1:7" ht="157.5" customHeight="1" x14ac:dyDescent="0.2">
      <c r="B7" s="57" t="s">
        <v>240</v>
      </c>
      <c r="C7" s="74">
        <v>230</v>
      </c>
      <c r="D7" s="45"/>
      <c r="E7" s="45"/>
      <c r="F7" s="58"/>
    </row>
    <row r="8" spans="1:7" ht="161.25" customHeight="1" x14ac:dyDescent="0.2">
      <c r="B8" s="57" t="s">
        <v>759</v>
      </c>
      <c r="C8" s="74">
        <v>218</v>
      </c>
      <c r="D8" s="45"/>
      <c r="E8" s="45"/>
      <c r="F8" s="58"/>
      <c r="G8" s="46"/>
    </row>
    <row r="9" spans="1:7" ht="21" x14ac:dyDescent="0.2">
      <c r="B9" s="57"/>
      <c r="C9" s="74"/>
      <c r="D9" s="45"/>
      <c r="E9" s="45"/>
      <c r="F9" s="58" t="s">
        <v>1</v>
      </c>
    </row>
    <row r="10" spans="1:7" ht="21" x14ac:dyDescent="0.2">
      <c r="A10" t="s">
        <v>1</v>
      </c>
      <c r="B10" s="57"/>
      <c r="C10" s="74"/>
      <c r="D10" s="45"/>
      <c r="E10" s="45"/>
      <c r="F10" s="58"/>
    </row>
    <row r="11" spans="1:7" ht="21" x14ac:dyDescent="0.2">
      <c r="B11" s="57"/>
      <c r="C11" s="74"/>
      <c r="D11" s="45"/>
      <c r="E11" s="45"/>
      <c r="F11" s="58" t="s">
        <v>1</v>
      </c>
    </row>
    <row r="12" spans="1:7" ht="21" x14ac:dyDescent="0.2">
      <c r="B12" s="57"/>
      <c r="C12" s="74"/>
      <c r="D12" s="45"/>
      <c r="E12" s="45"/>
      <c r="F12" s="58" t="s">
        <v>1</v>
      </c>
      <c r="G12" s="46"/>
    </row>
    <row r="13" spans="1:7" ht="21" x14ac:dyDescent="0.2">
      <c r="B13" s="57"/>
      <c r="C13" s="74"/>
      <c r="D13" s="45"/>
      <c r="E13" s="45"/>
      <c r="F13" s="58" t="s">
        <v>1</v>
      </c>
    </row>
    <row r="14" spans="1:7" ht="21" x14ac:dyDescent="0.2">
      <c r="B14" s="56"/>
      <c r="C14" s="52" t="s">
        <v>1</v>
      </c>
      <c r="D14" s="52" t="s">
        <v>1</v>
      </c>
      <c r="E14" s="52" t="s">
        <v>1</v>
      </c>
      <c r="F14" s="55" t="s">
        <v>1</v>
      </c>
      <c r="G14" s="46"/>
    </row>
  </sheetData>
  <mergeCells count="7">
    <mergeCell ref="E1:G2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"/>
  <sheetViews>
    <sheetView workbookViewId="0">
      <selection activeCell="C5" sqref="C5:D5"/>
    </sheetView>
  </sheetViews>
  <sheetFormatPr defaultRowHeight="10.199999999999999" x14ac:dyDescent="0.2"/>
  <cols>
    <col min="1" max="1" width="58.7109375" bestFit="1" customWidth="1"/>
    <col min="2" max="2" width="29.140625" bestFit="1" customWidth="1"/>
    <col min="3" max="3" width="16.28515625" customWidth="1"/>
    <col min="4" max="4" width="16.140625" customWidth="1"/>
  </cols>
  <sheetData>
    <row r="1" spans="1:6" ht="21" x14ac:dyDescent="0.2">
      <c r="A1" s="66"/>
      <c r="B1" s="43"/>
      <c r="C1" s="44"/>
      <c r="D1" s="107"/>
      <c r="E1" s="107"/>
      <c r="F1" s="107"/>
    </row>
    <row r="2" spans="1:6" ht="25.8" thickBot="1" x14ac:dyDescent="0.5">
      <c r="A2" s="72" t="s">
        <v>752</v>
      </c>
      <c r="B2" s="66"/>
      <c r="C2" s="67"/>
      <c r="D2" s="108"/>
      <c r="E2" s="108"/>
      <c r="F2" s="108"/>
    </row>
    <row r="3" spans="1:6" x14ac:dyDescent="0.2">
      <c r="A3" s="109" t="s">
        <v>0</v>
      </c>
      <c r="B3" s="111" t="s">
        <v>208</v>
      </c>
      <c r="C3" s="113" t="s">
        <v>159</v>
      </c>
      <c r="D3" s="113" t="s">
        <v>178</v>
      </c>
      <c r="E3" s="115" t="s">
        <v>211</v>
      </c>
      <c r="F3" s="105" t="s">
        <v>2</v>
      </c>
    </row>
    <row r="4" spans="1:6" ht="18" customHeight="1" thickBot="1" x14ac:dyDescent="0.25">
      <c r="A4" s="110"/>
      <c r="B4" s="112"/>
      <c r="C4" s="114"/>
      <c r="D4" s="114"/>
      <c r="E4" s="116"/>
      <c r="F4" s="106"/>
    </row>
    <row r="5" spans="1:6" ht="148.5" customHeight="1" x14ac:dyDescent="0.2">
      <c r="A5" s="73" t="s">
        <v>753</v>
      </c>
      <c r="B5" s="74">
        <v>240</v>
      </c>
      <c r="C5" s="74"/>
      <c r="D5" s="74"/>
      <c r="E5" s="75" t="s">
        <v>1</v>
      </c>
    </row>
    <row r="6" spans="1:6" ht="21" x14ac:dyDescent="0.2">
      <c r="A6" s="77" t="s">
        <v>1</v>
      </c>
      <c r="B6" s="74" t="s">
        <v>1</v>
      </c>
      <c r="C6" s="78" t="s">
        <v>1</v>
      </c>
      <c r="D6" s="78" t="s">
        <v>1</v>
      </c>
      <c r="E6" s="79" t="s">
        <v>1</v>
      </c>
      <c r="F6" s="76"/>
    </row>
    <row r="7" spans="1:6" ht="21" x14ac:dyDescent="0.2">
      <c r="A7" s="57" t="s">
        <v>1</v>
      </c>
      <c r="B7" s="74" t="s">
        <v>1</v>
      </c>
      <c r="C7" s="45" t="s">
        <v>1</v>
      </c>
      <c r="D7" s="45" t="s">
        <v>1</v>
      </c>
      <c r="E7" s="58"/>
    </row>
  </sheetData>
  <mergeCells count="7">
    <mergeCell ref="D1:F2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6"/>
  <sheetViews>
    <sheetView workbookViewId="0">
      <selection activeCell="H26" sqref="H26"/>
    </sheetView>
  </sheetViews>
  <sheetFormatPr defaultColWidth="9.28515625" defaultRowHeight="17.399999999999999" x14ac:dyDescent="0.3"/>
  <cols>
    <col min="1" max="1" width="131" style="80" customWidth="1"/>
    <col min="2" max="2" width="10.85546875" style="80" customWidth="1"/>
    <col min="3" max="3" width="13.140625" style="80" customWidth="1"/>
    <col min="4" max="4" width="16.28515625" style="80" customWidth="1"/>
    <col min="5" max="5" width="12.140625" style="80" customWidth="1"/>
    <col min="6" max="6" width="14.140625" style="80" customWidth="1"/>
    <col min="7" max="7" width="17.42578125" style="80" bestFit="1" customWidth="1"/>
    <col min="8" max="8" width="13.7109375" style="80" bestFit="1" customWidth="1"/>
    <col min="9" max="16384" width="9.28515625" style="80"/>
  </cols>
  <sheetData>
    <row r="1" spans="1:8" x14ac:dyDescent="0.3">
      <c r="A1" s="81" t="s">
        <v>180</v>
      </c>
      <c r="B1" s="81" t="s">
        <v>226</v>
      </c>
      <c r="C1" s="82" t="s">
        <v>241</v>
      </c>
      <c r="D1" s="94" t="s">
        <v>207</v>
      </c>
      <c r="E1" s="82" t="s">
        <v>754</v>
      </c>
      <c r="F1" s="82" t="s">
        <v>181</v>
      </c>
      <c r="G1" s="81" t="s">
        <v>757</v>
      </c>
      <c r="H1" s="81" t="s">
        <v>225</v>
      </c>
    </row>
    <row r="2" spans="1:8" x14ac:dyDescent="0.3">
      <c r="A2" s="81" t="s">
        <v>182</v>
      </c>
      <c r="B2" s="83">
        <v>25</v>
      </c>
      <c r="C2" s="81">
        <v>1000</v>
      </c>
      <c r="D2" s="95">
        <v>3800</v>
      </c>
      <c r="E2" s="81">
        <v>4000</v>
      </c>
      <c r="F2" s="81">
        <v>4300</v>
      </c>
      <c r="G2" s="95"/>
      <c r="H2" s="81"/>
    </row>
    <row r="3" spans="1:8" x14ac:dyDescent="0.3">
      <c r="A3" s="81" t="s">
        <v>183</v>
      </c>
      <c r="B3" s="83">
        <v>21</v>
      </c>
      <c r="C3" s="81">
        <v>1000</v>
      </c>
      <c r="D3" s="95">
        <v>3700</v>
      </c>
      <c r="E3" s="81">
        <v>4000</v>
      </c>
      <c r="F3" s="81">
        <v>4300</v>
      </c>
      <c r="G3" s="95"/>
      <c r="H3" s="81"/>
    </row>
    <row r="4" spans="1:8" x14ac:dyDescent="0.3">
      <c r="A4" s="81" t="s">
        <v>184</v>
      </c>
      <c r="B4" s="83" t="s">
        <v>227</v>
      </c>
      <c r="C4" s="81">
        <v>1000</v>
      </c>
      <c r="D4" s="95">
        <v>4050</v>
      </c>
      <c r="E4" s="81">
        <v>4300</v>
      </c>
      <c r="F4" s="81">
        <v>4500</v>
      </c>
      <c r="G4" s="95"/>
      <c r="H4" s="81"/>
    </row>
    <row r="5" spans="1:8" x14ac:dyDescent="0.3">
      <c r="A5" s="81" t="s">
        <v>185</v>
      </c>
      <c r="B5" s="83">
        <v>27</v>
      </c>
      <c r="C5" s="81">
        <v>1000</v>
      </c>
      <c r="D5" s="95">
        <v>4050</v>
      </c>
      <c r="E5" s="81">
        <v>4300</v>
      </c>
      <c r="F5" s="81">
        <v>4500</v>
      </c>
      <c r="G5" s="95"/>
      <c r="H5" s="81"/>
    </row>
    <row r="6" spans="1:8" x14ac:dyDescent="0.3">
      <c r="A6" s="81" t="s">
        <v>186</v>
      </c>
      <c r="B6" s="83">
        <v>28</v>
      </c>
      <c r="C6" s="81">
        <v>800</v>
      </c>
      <c r="D6" s="95">
        <v>4800</v>
      </c>
      <c r="E6" s="81">
        <v>5000</v>
      </c>
      <c r="F6" s="81">
        <v>5500</v>
      </c>
      <c r="G6" s="95"/>
      <c r="H6" s="81"/>
    </row>
    <row r="7" spans="1:8" x14ac:dyDescent="0.3">
      <c r="A7" s="81" t="s">
        <v>187</v>
      </c>
      <c r="B7" s="83" t="s">
        <v>228</v>
      </c>
      <c r="C7" s="81">
        <v>800</v>
      </c>
      <c r="D7" s="95">
        <v>4800</v>
      </c>
      <c r="E7" s="81">
        <v>5000</v>
      </c>
      <c r="F7" s="81">
        <v>5500</v>
      </c>
      <c r="G7" s="95"/>
      <c r="H7" s="81"/>
    </row>
    <row r="8" spans="1:8" x14ac:dyDescent="0.3">
      <c r="A8" s="81" t="s">
        <v>188</v>
      </c>
      <c r="B8" s="83" t="s">
        <v>229</v>
      </c>
      <c r="C8" s="81">
        <v>800</v>
      </c>
      <c r="D8" s="95">
        <v>4800</v>
      </c>
      <c r="E8" s="81">
        <v>5000</v>
      </c>
      <c r="F8" s="81">
        <v>5300</v>
      </c>
      <c r="G8" s="95"/>
      <c r="H8" s="81"/>
    </row>
    <row r="9" spans="1:8" x14ac:dyDescent="0.3">
      <c r="A9" s="81" t="s">
        <v>189</v>
      </c>
      <c r="B9" s="83">
        <v>38.700000000000003</v>
      </c>
      <c r="C9" s="81">
        <v>720</v>
      </c>
      <c r="D9" s="95">
        <v>5300</v>
      </c>
      <c r="E9" s="81">
        <v>5500</v>
      </c>
      <c r="F9" s="81">
        <v>5700</v>
      </c>
      <c r="G9" s="95"/>
      <c r="H9" s="81"/>
    </row>
    <row r="10" spans="1:8" x14ac:dyDescent="0.3">
      <c r="A10" s="81" t="s">
        <v>190</v>
      </c>
      <c r="B10" s="83">
        <v>41.3</v>
      </c>
      <c r="C10" s="81">
        <v>684</v>
      </c>
      <c r="D10" s="95">
        <v>6000</v>
      </c>
      <c r="E10" s="81">
        <v>6500</v>
      </c>
      <c r="F10" s="81">
        <v>7000</v>
      </c>
      <c r="G10" s="95"/>
      <c r="H10" s="81"/>
    </row>
    <row r="11" spans="1:8" x14ac:dyDescent="0.3">
      <c r="A11" s="81" t="s">
        <v>191</v>
      </c>
      <c r="B11" s="83">
        <v>49.7</v>
      </c>
      <c r="C11" s="81">
        <v>568</v>
      </c>
      <c r="D11" s="95">
        <v>6800</v>
      </c>
      <c r="E11" s="81">
        <v>7200</v>
      </c>
      <c r="F11" s="81">
        <v>7800</v>
      </c>
      <c r="G11" s="95"/>
      <c r="H11" s="81"/>
    </row>
    <row r="12" spans="1:8" x14ac:dyDescent="0.3">
      <c r="A12" s="81" t="s">
        <v>192</v>
      </c>
      <c r="B12" s="83">
        <v>27.7</v>
      </c>
      <c r="C12" s="81">
        <v>800</v>
      </c>
      <c r="D12" s="95">
        <v>4950</v>
      </c>
      <c r="E12" s="81">
        <v>5300</v>
      </c>
      <c r="F12" s="81">
        <v>5750</v>
      </c>
      <c r="G12" s="95"/>
      <c r="H12" s="81"/>
    </row>
    <row r="13" spans="1:8" x14ac:dyDescent="0.3">
      <c r="A13" s="81" t="s">
        <v>193</v>
      </c>
      <c r="B13" s="83">
        <v>29</v>
      </c>
      <c r="C13" s="81">
        <v>720</v>
      </c>
      <c r="D13" s="95">
        <v>5100</v>
      </c>
      <c r="E13" s="81">
        <v>5500</v>
      </c>
      <c r="F13" s="81">
        <v>6000</v>
      </c>
      <c r="G13" s="95"/>
      <c r="H13" s="81"/>
    </row>
    <row r="14" spans="1:8" x14ac:dyDescent="0.3">
      <c r="A14" s="81" t="s">
        <v>194</v>
      </c>
      <c r="B14" s="83" t="s">
        <v>230</v>
      </c>
      <c r="C14" s="81">
        <v>716</v>
      </c>
      <c r="D14" s="95">
        <v>5200</v>
      </c>
      <c r="E14" s="81">
        <v>5500</v>
      </c>
      <c r="F14" s="81">
        <v>6000</v>
      </c>
      <c r="G14" s="95"/>
      <c r="H14" s="81"/>
    </row>
    <row r="15" spans="1:8" x14ac:dyDescent="0.3">
      <c r="A15" s="81" t="s">
        <v>195</v>
      </c>
      <c r="B15" s="83" t="s">
        <v>231</v>
      </c>
      <c r="C15" s="81">
        <v>720</v>
      </c>
      <c r="D15" s="95">
        <v>5400</v>
      </c>
      <c r="E15" s="81">
        <v>5700</v>
      </c>
      <c r="F15" s="81">
        <v>6100</v>
      </c>
      <c r="G15" s="95"/>
      <c r="H15" s="81"/>
    </row>
    <row r="16" spans="1:8" x14ac:dyDescent="0.3">
      <c r="A16" s="81" t="s">
        <v>196</v>
      </c>
      <c r="B16" s="83">
        <v>45</v>
      </c>
      <c r="C16" s="81">
        <v>600</v>
      </c>
      <c r="D16" s="95">
        <v>5500</v>
      </c>
      <c r="E16" s="81">
        <v>5700</v>
      </c>
      <c r="F16" s="81">
        <v>6100</v>
      </c>
      <c r="G16" s="95"/>
      <c r="H16" s="81"/>
    </row>
    <row r="17" spans="1:8" x14ac:dyDescent="0.3">
      <c r="A17" s="81" t="s">
        <v>197</v>
      </c>
      <c r="B17" s="83" t="s">
        <v>232</v>
      </c>
      <c r="C17" s="81">
        <v>660</v>
      </c>
      <c r="D17" s="95">
        <v>5300</v>
      </c>
      <c r="E17" s="81">
        <v>5700</v>
      </c>
      <c r="F17" s="81">
        <v>6100</v>
      </c>
      <c r="G17" s="95"/>
      <c r="H17" s="81"/>
    </row>
    <row r="18" spans="1:8" x14ac:dyDescent="0.3">
      <c r="A18" s="81" t="s">
        <v>198</v>
      </c>
      <c r="B18" s="83" t="s">
        <v>233</v>
      </c>
      <c r="C18" s="81">
        <v>600</v>
      </c>
      <c r="D18" s="95">
        <v>5500</v>
      </c>
      <c r="E18" s="81">
        <v>5700</v>
      </c>
      <c r="F18" s="81">
        <v>6000</v>
      </c>
      <c r="G18" s="95"/>
      <c r="H18" s="81"/>
    </row>
    <row r="19" spans="1:8" x14ac:dyDescent="0.3">
      <c r="A19" s="95" t="s">
        <v>199</v>
      </c>
      <c r="B19" s="96">
        <v>45</v>
      </c>
      <c r="C19" s="95">
        <v>600</v>
      </c>
      <c r="D19" s="95">
        <v>5650</v>
      </c>
      <c r="E19" s="95">
        <v>6000</v>
      </c>
      <c r="F19" s="95">
        <v>6500</v>
      </c>
      <c r="G19" s="95"/>
      <c r="H19" s="81"/>
    </row>
    <row r="20" spans="1:8" x14ac:dyDescent="0.3">
      <c r="A20" s="81" t="s">
        <v>200</v>
      </c>
      <c r="B20" s="83">
        <v>45</v>
      </c>
      <c r="C20" s="81">
        <v>600</v>
      </c>
      <c r="D20" s="95">
        <v>6000</v>
      </c>
      <c r="E20" s="81">
        <v>6200</v>
      </c>
      <c r="F20" s="81">
        <v>6500</v>
      </c>
      <c r="G20" s="95"/>
      <c r="H20" s="81"/>
    </row>
    <row r="21" spans="1:8" x14ac:dyDescent="0.3">
      <c r="A21" s="81" t="s">
        <v>201</v>
      </c>
      <c r="B21" s="83" t="s">
        <v>234</v>
      </c>
      <c r="C21" s="81">
        <v>540</v>
      </c>
      <c r="D21" s="95">
        <v>6350</v>
      </c>
      <c r="E21" s="81">
        <v>6600</v>
      </c>
      <c r="F21" s="81">
        <v>7000</v>
      </c>
      <c r="G21" s="95"/>
      <c r="H21" s="81"/>
    </row>
    <row r="22" spans="1:8" x14ac:dyDescent="0.3">
      <c r="A22" s="81" t="s">
        <v>202</v>
      </c>
      <c r="B22" s="83" t="s">
        <v>235</v>
      </c>
      <c r="C22" s="81">
        <v>560</v>
      </c>
      <c r="D22" s="95">
        <v>6500</v>
      </c>
      <c r="E22" s="81">
        <v>6750</v>
      </c>
      <c r="F22" s="81">
        <v>7000</v>
      </c>
      <c r="G22" s="95"/>
      <c r="H22" s="81"/>
    </row>
    <row r="23" spans="1:8" x14ac:dyDescent="0.3">
      <c r="A23" s="95" t="s">
        <v>203</v>
      </c>
      <c r="B23" s="96">
        <v>46</v>
      </c>
      <c r="C23" s="95">
        <v>560</v>
      </c>
      <c r="D23" s="95">
        <v>6500</v>
      </c>
      <c r="E23" s="95">
        <v>6750</v>
      </c>
      <c r="F23" s="95">
        <v>7000</v>
      </c>
      <c r="G23" s="95"/>
      <c r="H23" s="81"/>
    </row>
    <row r="24" spans="1:8" x14ac:dyDescent="0.3">
      <c r="A24" s="95" t="s">
        <v>204</v>
      </c>
      <c r="B24" s="96">
        <v>46</v>
      </c>
      <c r="C24" s="95">
        <v>560</v>
      </c>
      <c r="D24" s="95">
        <v>6500</v>
      </c>
      <c r="E24" s="95">
        <v>6700</v>
      </c>
      <c r="F24" s="95">
        <v>7000</v>
      </c>
      <c r="G24" s="95"/>
      <c r="H24" s="81"/>
    </row>
    <row r="25" spans="1:8" x14ac:dyDescent="0.3">
      <c r="A25" s="95" t="s">
        <v>755</v>
      </c>
      <c r="B25" s="96">
        <v>43.31</v>
      </c>
      <c r="C25" s="95">
        <v>560</v>
      </c>
      <c r="D25" s="95">
        <v>6900</v>
      </c>
      <c r="E25" s="95">
        <v>7400</v>
      </c>
      <c r="F25" s="95">
        <v>8000</v>
      </c>
      <c r="G25" s="95"/>
      <c r="H25" s="81"/>
    </row>
    <row r="26" spans="1:8" x14ac:dyDescent="0.3">
      <c r="A26" s="81" t="s">
        <v>756</v>
      </c>
      <c r="B26" s="83">
        <v>45.31</v>
      </c>
      <c r="C26" s="81">
        <v>560</v>
      </c>
      <c r="D26" s="95">
        <v>7200</v>
      </c>
      <c r="E26" s="81">
        <v>7600</v>
      </c>
      <c r="F26" s="81">
        <v>8200</v>
      </c>
      <c r="G26" s="95"/>
      <c r="H26" s="81"/>
    </row>
    <row r="27" spans="1:8" x14ac:dyDescent="0.3">
      <c r="A27" s="81" t="s">
        <v>205</v>
      </c>
      <c r="B27" s="83">
        <v>51.5</v>
      </c>
      <c r="C27" s="81">
        <v>540</v>
      </c>
      <c r="D27" s="95">
        <v>6400</v>
      </c>
      <c r="E27" s="81">
        <v>6600</v>
      </c>
      <c r="F27" s="81">
        <v>7000</v>
      </c>
      <c r="G27" s="95"/>
      <c r="H27" s="81"/>
    </row>
    <row r="28" spans="1:8" x14ac:dyDescent="0.3">
      <c r="A28" s="81" t="s">
        <v>206</v>
      </c>
      <c r="B28" s="83">
        <v>54</v>
      </c>
      <c r="C28" s="81">
        <v>520</v>
      </c>
      <c r="D28" s="95">
        <v>6800</v>
      </c>
      <c r="E28" s="81">
        <v>7000</v>
      </c>
      <c r="F28" s="81">
        <v>7650</v>
      </c>
      <c r="G28" s="95"/>
      <c r="H28" s="81"/>
    </row>
    <row r="29" spans="1:8" x14ac:dyDescent="0.3">
      <c r="A29" s="81" t="s">
        <v>758</v>
      </c>
      <c r="B29" s="83">
        <v>45</v>
      </c>
      <c r="C29" s="81">
        <v>600</v>
      </c>
      <c r="D29" s="95">
        <v>6300</v>
      </c>
      <c r="E29" s="81">
        <v>6900</v>
      </c>
      <c r="F29" s="81">
        <v>7400</v>
      </c>
      <c r="G29" s="95"/>
      <c r="H29" s="81"/>
    </row>
    <row r="30" spans="1:8" x14ac:dyDescent="0.3">
      <c r="A30" s="81" t="s">
        <v>758</v>
      </c>
      <c r="B30" s="83">
        <v>50</v>
      </c>
      <c r="C30" s="81">
        <v>540</v>
      </c>
      <c r="D30" s="95">
        <v>6500</v>
      </c>
      <c r="E30" s="81">
        <v>7000</v>
      </c>
      <c r="F30" s="81">
        <v>7500</v>
      </c>
      <c r="G30" s="95"/>
      <c r="H30" s="81"/>
    </row>
    <row r="31" spans="1:8" x14ac:dyDescent="0.3">
      <c r="A31" s="81"/>
      <c r="B31" s="81"/>
      <c r="C31" s="81"/>
      <c r="D31" s="95"/>
      <c r="E31" s="81"/>
      <c r="F31" s="81"/>
      <c r="G31" s="81"/>
      <c r="H31" s="81"/>
    </row>
    <row r="32" spans="1:8" x14ac:dyDescent="0.3">
      <c r="A32" s="81"/>
      <c r="B32" s="81"/>
      <c r="C32" s="81"/>
      <c r="D32" s="95"/>
      <c r="E32" s="81"/>
      <c r="F32" s="81"/>
      <c r="G32" s="81"/>
      <c r="H32" s="81"/>
    </row>
    <row r="35" spans="1:1" x14ac:dyDescent="0.3">
      <c r="A35" s="81"/>
    </row>
    <row r="36" spans="1:1" x14ac:dyDescent="0.3">
      <c r="A36" s="80" t="s">
        <v>236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203"/>
  <sheetViews>
    <sheetView workbookViewId="0">
      <selection activeCell="F1198" sqref="F1198"/>
    </sheetView>
  </sheetViews>
  <sheetFormatPr defaultRowHeight="10.199999999999999" x14ac:dyDescent="0.2"/>
  <cols>
    <col min="1" max="1" width="78.42578125" customWidth="1"/>
    <col min="2" max="2" width="30" customWidth="1"/>
    <col min="3" max="3" width="45.28515625" customWidth="1"/>
  </cols>
  <sheetData>
    <row r="1" spans="1:3" ht="14.4" x14ac:dyDescent="0.3">
      <c r="A1" s="84"/>
      <c r="B1" s="84"/>
      <c r="C1" s="84"/>
    </row>
    <row r="2" spans="1:3" x14ac:dyDescent="0.2">
      <c r="A2" s="86"/>
      <c r="B2" s="87"/>
      <c r="C2" s="129"/>
    </row>
    <row r="3" spans="1:3" ht="10.8" thickBot="1" x14ac:dyDescent="0.25">
      <c r="A3" s="87"/>
      <c r="C3" s="130"/>
    </row>
    <row r="4" spans="1:3" ht="24.75" customHeight="1" thickBot="1" x14ac:dyDescent="0.25">
      <c r="A4" s="88" t="s">
        <v>242</v>
      </c>
      <c r="B4" s="89" t="s">
        <v>243</v>
      </c>
      <c r="C4" s="90" t="s">
        <v>751</v>
      </c>
    </row>
    <row r="5" spans="1:3" ht="27" customHeight="1" thickBot="1" x14ac:dyDescent="0.25">
      <c r="A5" s="131" t="s">
        <v>244</v>
      </c>
      <c r="B5" s="132"/>
      <c r="C5" s="133"/>
    </row>
    <row r="6" spans="1:3" ht="30" customHeight="1" thickBot="1" x14ac:dyDescent="0.25">
      <c r="A6" s="122" t="s">
        <v>245</v>
      </c>
      <c r="B6" s="123"/>
      <c r="C6" s="91"/>
    </row>
    <row r="7" spans="1:3" ht="10.8" thickBot="1" x14ac:dyDescent="0.25">
      <c r="A7" s="119" t="s">
        <v>246</v>
      </c>
      <c r="B7" s="91">
        <v>18</v>
      </c>
      <c r="C7" s="92">
        <v>13459</v>
      </c>
    </row>
    <row r="8" spans="1:3" ht="10.8" thickBot="1" x14ac:dyDescent="0.25">
      <c r="A8" s="121"/>
      <c r="B8" s="91">
        <v>205</v>
      </c>
      <c r="C8" s="92">
        <v>145596</v>
      </c>
    </row>
    <row r="9" spans="1:3" ht="30" customHeight="1" thickBot="1" x14ac:dyDescent="0.25">
      <c r="A9" s="122" t="s">
        <v>247</v>
      </c>
      <c r="B9" s="123"/>
      <c r="C9" s="91"/>
    </row>
    <row r="10" spans="1:3" ht="64.5" customHeight="1" thickBot="1" x14ac:dyDescent="0.25">
      <c r="A10" s="119" t="s">
        <v>248</v>
      </c>
      <c r="B10" s="91">
        <v>20</v>
      </c>
      <c r="C10" s="92">
        <v>7688</v>
      </c>
    </row>
    <row r="11" spans="1:3" ht="10.8" thickBot="1" x14ac:dyDescent="0.25">
      <c r="A11" s="121"/>
      <c r="B11" s="91">
        <v>205</v>
      </c>
      <c r="C11" s="92">
        <v>65923</v>
      </c>
    </row>
    <row r="12" spans="1:3" ht="51.75" customHeight="1" thickBot="1" x14ac:dyDescent="0.25">
      <c r="A12" s="119" t="s">
        <v>249</v>
      </c>
      <c r="B12" s="91">
        <v>10</v>
      </c>
      <c r="C12" s="92">
        <v>2750</v>
      </c>
    </row>
    <row r="13" spans="1:3" ht="10.8" thickBot="1" x14ac:dyDescent="0.25">
      <c r="A13" s="121"/>
      <c r="B13" s="91">
        <v>205</v>
      </c>
      <c r="C13" s="92">
        <v>44579</v>
      </c>
    </row>
    <row r="14" spans="1:3" ht="27.75" customHeight="1" thickBot="1" x14ac:dyDescent="0.25">
      <c r="A14" s="119" t="s">
        <v>250</v>
      </c>
      <c r="B14" s="91">
        <v>10</v>
      </c>
      <c r="C14" s="92">
        <v>2001</v>
      </c>
    </row>
    <row r="15" spans="1:3" ht="10.8" thickBot="1" x14ac:dyDescent="0.25">
      <c r="A15" s="120"/>
      <c r="B15" s="91">
        <v>20</v>
      </c>
      <c r="C15" s="92">
        <v>3675</v>
      </c>
    </row>
    <row r="16" spans="1:3" ht="10.8" thickBot="1" x14ac:dyDescent="0.25">
      <c r="A16" s="120"/>
      <c r="B16" s="91">
        <v>50</v>
      </c>
      <c r="C16" s="92">
        <v>8487</v>
      </c>
    </row>
    <row r="17" spans="1:3" ht="10.8" thickBot="1" x14ac:dyDescent="0.25">
      <c r="A17" s="121"/>
      <c r="B17" s="91">
        <v>205</v>
      </c>
      <c r="C17" s="92">
        <v>31786</v>
      </c>
    </row>
    <row r="18" spans="1:3" ht="27.75" customHeight="1" thickBot="1" x14ac:dyDescent="0.25">
      <c r="A18" s="119" t="s">
        <v>251</v>
      </c>
      <c r="B18" s="91">
        <v>10</v>
      </c>
      <c r="C18" s="92">
        <v>1911</v>
      </c>
    </row>
    <row r="19" spans="1:3" ht="10.8" thickBot="1" x14ac:dyDescent="0.25">
      <c r="A19" s="120"/>
      <c r="B19" s="91">
        <v>20</v>
      </c>
      <c r="C19" s="92">
        <v>3565</v>
      </c>
    </row>
    <row r="20" spans="1:3" ht="10.8" thickBot="1" x14ac:dyDescent="0.25">
      <c r="A20" s="120"/>
      <c r="B20" s="91">
        <v>50</v>
      </c>
      <c r="C20" s="92">
        <v>8232</v>
      </c>
    </row>
    <row r="21" spans="1:3" ht="10.8" thickBot="1" x14ac:dyDescent="0.25">
      <c r="A21" s="121"/>
      <c r="B21" s="91">
        <v>205</v>
      </c>
      <c r="C21" s="92">
        <v>30860</v>
      </c>
    </row>
    <row r="22" spans="1:3" ht="27.75" customHeight="1" thickBot="1" x14ac:dyDescent="0.25">
      <c r="A22" s="119" t="s">
        <v>252</v>
      </c>
      <c r="B22" s="91">
        <v>10</v>
      </c>
      <c r="C22" s="92">
        <v>1966</v>
      </c>
    </row>
    <row r="23" spans="1:3" ht="10.8" thickBot="1" x14ac:dyDescent="0.25">
      <c r="A23" s="120"/>
      <c r="B23" s="91">
        <v>20</v>
      </c>
      <c r="C23" s="92">
        <v>3561</v>
      </c>
    </row>
    <row r="24" spans="1:3" ht="10.8" thickBot="1" x14ac:dyDescent="0.25">
      <c r="A24" s="120"/>
      <c r="B24" s="91">
        <v>50</v>
      </c>
      <c r="C24" s="92">
        <v>8470</v>
      </c>
    </row>
    <row r="25" spans="1:3" ht="10.8" thickBot="1" x14ac:dyDescent="0.25">
      <c r="A25" s="121"/>
      <c r="B25" s="91">
        <v>205</v>
      </c>
      <c r="C25" s="92">
        <v>31786</v>
      </c>
    </row>
    <row r="26" spans="1:3" ht="13.8" thickBot="1" x14ac:dyDescent="0.25">
      <c r="A26" s="93" t="s">
        <v>253</v>
      </c>
      <c r="B26" s="91">
        <v>205</v>
      </c>
      <c r="C26" s="92">
        <v>40971</v>
      </c>
    </row>
    <row r="27" spans="1:3" ht="13.8" thickBot="1" x14ac:dyDescent="0.25">
      <c r="A27" s="93" t="s">
        <v>254</v>
      </c>
      <c r="B27" s="91">
        <v>205</v>
      </c>
      <c r="C27" s="92">
        <v>41966</v>
      </c>
    </row>
    <row r="28" spans="1:3" ht="13.8" thickBot="1" x14ac:dyDescent="0.25">
      <c r="A28" s="93" t="s">
        <v>255</v>
      </c>
      <c r="B28" s="91">
        <v>205</v>
      </c>
      <c r="C28" s="92">
        <v>42125</v>
      </c>
    </row>
    <row r="29" spans="1:3" ht="39.75" customHeight="1" thickBot="1" x14ac:dyDescent="0.25">
      <c r="A29" s="119" t="s">
        <v>256</v>
      </c>
      <c r="B29" s="91">
        <v>20</v>
      </c>
      <c r="C29" s="92">
        <v>7155</v>
      </c>
    </row>
    <row r="30" spans="1:3" ht="10.8" thickBot="1" x14ac:dyDescent="0.25">
      <c r="A30" s="120"/>
      <c r="B30" s="91">
        <v>50</v>
      </c>
      <c r="C30" s="92">
        <v>16523</v>
      </c>
    </row>
    <row r="31" spans="1:3" ht="10.8" thickBot="1" x14ac:dyDescent="0.25">
      <c r="A31" s="121"/>
      <c r="B31" s="91">
        <v>205</v>
      </c>
      <c r="C31" s="92">
        <v>62485</v>
      </c>
    </row>
    <row r="32" spans="1:3" ht="39.75" customHeight="1" thickBot="1" x14ac:dyDescent="0.25">
      <c r="A32" s="119" t="s">
        <v>257</v>
      </c>
      <c r="B32" s="91">
        <v>20</v>
      </c>
      <c r="C32" s="92">
        <v>6638</v>
      </c>
    </row>
    <row r="33" spans="1:3" ht="10.8" thickBot="1" x14ac:dyDescent="0.25">
      <c r="A33" s="120"/>
      <c r="B33" s="91">
        <v>50</v>
      </c>
      <c r="C33" s="92">
        <v>13877</v>
      </c>
    </row>
    <row r="34" spans="1:3" ht="10.8" thickBot="1" x14ac:dyDescent="0.25">
      <c r="A34" s="121"/>
      <c r="B34" s="91">
        <v>205</v>
      </c>
      <c r="C34" s="92">
        <v>52441</v>
      </c>
    </row>
    <row r="35" spans="1:3" ht="39.75" customHeight="1" thickBot="1" x14ac:dyDescent="0.25">
      <c r="A35" s="119" t="s">
        <v>258</v>
      </c>
      <c r="B35" s="91">
        <v>20</v>
      </c>
      <c r="C35" s="92">
        <v>5249</v>
      </c>
    </row>
    <row r="36" spans="1:3" ht="10.8" thickBot="1" x14ac:dyDescent="0.25">
      <c r="A36" s="120"/>
      <c r="B36" s="91">
        <v>50</v>
      </c>
      <c r="C36" s="92">
        <v>12439</v>
      </c>
    </row>
    <row r="37" spans="1:3" ht="10.8" thickBot="1" x14ac:dyDescent="0.25">
      <c r="A37" s="121"/>
      <c r="B37" s="91">
        <v>205</v>
      </c>
      <c r="C37" s="92">
        <v>46973</v>
      </c>
    </row>
    <row r="38" spans="1:3" ht="39.75" customHeight="1" thickBot="1" x14ac:dyDescent="0.25">
      <c r="A38" s="119" t="s">
        <v>259</v>
      </c>
      <c r="B38" s="91">
        <v>20</v>
      </c>
      <c r="C38" s="92">
        <v>5468</v>
      </c>
    </row>
    <row r="39" spans="1:3" ht="10.8" thickBot="1" x14ac:dyDescent="0.25">
      <c r="A39" s="120"/>
      <c r="B39" s="91">
        <v>50</v>
      </c>
      <c r="C39" s="92">
        <v>12650</v>
      </c>
    </row>
    <row r="40" spans="1:3" ht="10.8" thickBot="1" x14ac:dyDescent="0.25">
      <c r="A40" s="121"/>
      <c r="B40" s="91">
        <v>205</v>
      </c>
      <c r="C40" s="92">
        <v>49104</v>
      </c>
    </row>
    <row r="41" spans="1:3" ht="27.75" customHeight="1" thickBot="1" x14ac:dyDescent="0.25">
      <c r="A41" s="119" t="s">
        <v>260</v>
      </c>
      <c r="B41" s="91">
        <v>20</v>
      </c>
      <c r="C41" s="92">
        <v>5470</v>
      </c>
    </row>
    <row r="42" spans="1:3" ht="10.8" thickBot="1" x14ac:dyDescent="0.25">
      <c r="A42" s="120"/>
      <c r="B42" s="91">
        <v>50</v>
      </c>
      <c r="C42" s="92">
        <v>11907</v>
      </c>
    </row>
    <row r="43" spans="1:3" ht="10.8" thickBot="1" x14ac:dyDescent="0.25">
      <c r="A43" s="120"/>
      <c r="B43" s="91">
        <v>205</v>
      </c>
      <c r="C43" s="92">
        <v>40854</v>
      </c>
    </row>
    <row r="44" spans="1:3" ht="10.8" thickBot="1" x14ac:dyDescent="0.25">
      <c r="A44" s="121"/>
      <c r="B44" s="91">
        <v>205</v>
      </c>
      <c r="C44" s="92">
        <v>47674</v>
      </c>
    </row>
    <row r="45" spans="1:3" ht="51.75" customHeight="1" thickBot="1" x14ac:dyDescent="0.25">
      <c r="A45" s="119" t="s">
        <v>261</v>
      </c>
      <c r="B45" s="91">
        <v>20</v>
      </c>
      <c r="C45" s="92">
        <v>6041</v>
      </c>
    </row>
    <row r="46" spans="1:3" ht="10.8" thickBot="1" x14ac:dyDescent="0.25">
      <c r="A46" s="121"/>
      <c r="B46" s="91">
        <v>205</v>
      </c>
      <c r="C46" s="92">
        <v>51367</v>
      </c>
    </row>
    <row r="47" spans="1:3" ht="51.75" customHeight="1" thickBot="1" x14ac:dyDescent="0.25">
      <c r="A47" s="119" t="s">
        <v>262</v>
      </c>
      <c r="B47" s="91">
        <v>20</v>
      </c>
      <c r="C47" s="92">
        <v>8985</v>
      </c>
    </row>
    <row r="48" spans="1:3" ht="10.8" thickBot="1" x14ac:dyDescent="0.25">
      <c r="A48" s="121"/>
      <c r="B48" s="91">
        <v>205</v>
      </c>
      <c r="C48" s="92">
        <v>76233</v>
      </c>
    </row>
    <row r="49" spans="1:3" ht="51.75" customHeight="1" thickBot="1" x14ac:dyDescent="0.25">
      <c r="A49" s="119" t="s">
        <v>263</v>
      </c>
      <c r="B49" s="91">
        <v>20</v>
      </c>
      <c r="C49" s="92">
        <v>8781</v>
      </c>
    </row>
    <row r="50" spans="1:3" ht="10.8" thickBot="1" x14ac:dyDescent="0.25">
      <c r="A50" s="121"/>
      <c r="B50" s="91">
        <v>205</v>
      </c>
      <c r="C50" s="92">
        <v>74585</v>
      </c>
    </row>
    <row r="51" spans="1:3" ht="51.75" customHeight="1" thickBot="1" x14ac:dyDescent="0.25">
      <c r="A51" s="119" t="s">
        <v>264</v>
      </c>
      <c r="B51" s="91">
        <v>20</v>
      </c>
      <c r="C51" s="92">
        <v>8931</v>
      </c>
    </row>
    <row r="52" spans="1:3" ht="10.8" thickBot="1" x14ac:dyDescent="0.25">
      <c r="A52" s="121"/>
      <c r="B52" s="91">
        <v>205</v>
      </c>
      <c r="C52" s="92">
        <v>76076</v>
      </c>
    </row>
    <row r="53" spans="1:3" ht="51.75" customHeight="1" thickBot="1" x14ac:dyDescent="0.25">
      <c r="A53" s="119" t="s">
        <v>265</v>
      </c>
      <c r="B53" s="91">
        <v>20</v>
      </c>
      <c r="C53" s="92">
        <v>9300</v>
      </c>
    </row>
    <row r="54" spans="1:3" ht="10.8" thickBot="1" x14ac:dyDescent="0.25">
      <c r="A54" s="121"/>
      <c r="B54" s="91">
        <v>205</v>
      </c>
      <c r="C54" s="92">
        <v>79127</v>
      </c>
    </row>
    <row r="55" spans="1:3" ht="13.8" thickBot="1" x14ac:dyDescent="0.25">
      <c r="A55" s="93" t="s">
        <v>266</v>
      </c>
      <c r="B55" s="91">
        <v>205</v>
      </c>
      <c r="C55" s="92">
        <v>45434</v>
      </c>
    </row>
    <row r="56" spans="1:3" ht="13.8" thickBot="1" x14ac:dyDescent="0.25">
      <c r="A56" s="93" t="s">
        <v>267</v>
      </c>
      <c r="B56" s="91">
        <v>205</v>
      </c>
      <c r="C56" s="92">
        <v>44525</v>
      </c>
    </row>
    <row r="57" spans="1:3" ht="13.8" thickBot="1" x14ac:dyDescent="0.25">
      <c r="A57" s="93" t="s">
        <v>268</v>
      </c>
      <c r="B57" s="91">
        <v>205</v>
      </c>
      <c r="C57" s="92">
        <v>47174</v>
      </c>
    </row>
    <row r="58" spans="1:3" ht="51.75" customHeight="1" thickBot="1" x14ac:dyDescent="0.25">
      <c r="A58" s="119" t="s">
        <v>269</v>
      </c>
      <c r="B58" s="91">
        <v>20</v>
      </c>
      <c r="C58" s="92">
        <v>34569</v>
      </c>
    </row>
    <row r="59" spans="1:3" ht="10.8" thickBot="1" x14ac:dyDescent="0.25">
      <c r="A59" s="121"/>
      <c r="B59" s="91">
        <v>205</v>
      </c>
      <c r="C59" s="92">
        <v>294614</v>
      </c>
    </row>
    <row r="60" spans="1:3" ht="13.8" thickBot="1" x14ac:dyDescent="0.25">
      <c r="A60" s="93" t="s">
        <v>270</v>
      </c>
      <c r="B60" s="91">
        <v>205</v>
      </c>
      <c r="C60" s="92">
        <v>133486</v>
      </c>
    </row>
    <row r="61" spans="1:3" ht="65.25" customHeight="1" thickBot="1" x14ac:dyDescent="0.25">
      <c r="A61" s="119" t="s">
        <v>271</v>
      </c>
      <c r="B61" s="91">
        <v>20</v>
      </c>
      <c r="C61" s="92">
        <v>5329</v>
      </c>
    </row>
    <row r="62" spans="1:3" ht="10.8" thickBot="1" x14ac:dyDescent="0.25">
      <c r="A62" s="120"/>
      <c r="B62" s="91">
        <v>50</v>
      </c>
      <c r="C62" s="92">
        <v>11445</v>
      </c>
    </row>
    <row r="63" spans="1:3" ht="10.8" thickBot="1" x14ac:dyDescent="0.25">
      <c r="A63" s="121"/>
      <c r="B63" s="91">
        <v>205</v>
      </c>
      <c r="C63" s="92">
        <v>45290</v>
      </c>
    </row>
    <row r="64" spans="1:3" ht="65.25" customHeight="1" thickBot="1" x14ac:dyDescent="0.25">
      <c r="A64" s="119" t="s">
        <v>272</v>
      </c>
      <c r="B64" s="91">
        <v>20</v>
      </c>
      <c r="C64" s="92">
        <v>5329</v>
      </c>
    </row>
    <row r="65" spans="1:3" ht="10.8" thickBot="1" x14ac:dyDescent="0.25">
      <c r="A65" s="120"/>
      <c r="B65" s="91">
        <v>50</v>
      </c>
      <c r="C65" s="92">
        <v>11448</v>
      </c>
    </row>
    <row r="66" spans="1:3" ht="10.8" thickBot="1" x14ac:dyDescent="0.25">
      <c r="A66" s="121"/>
      <c r="B66" s="91">
        <v>205</v>
      </c>
      <c r="C66" s="92">
        <v>45290</v>
      </c>
    </row>
    <row r="67" spans="1:3" ht="13.8" thickBot="1" x14ac:dyDescent="0.25">
      <c r="A67" s="93" t="s">
        <v>273</v>
      </c>
      <c r="B67" s="91">
        <v>1</v>
      </c>
      <c r="C67" s="91">
        <v>229</v>
      </c>
    </row>
    <row r="68" spans="1:3" ht="10.8" thickBot="1" x14ac:dyDescent="0.25">
      <c r="A68" s="119" t="s">
        <v>274</v>
      </c>
      <c r="B68" s="91">
        <v>4</v>
      </c>
      <c r="C68" s="91">
        <v>691</v>
      </c>
    </row>
    <row r="69" spans="1:3" ht="10.8" thickBot="1" x14ac:dyDescent="0.25">
      <c r="A69" s="120"/>
      <c r="B69" s="91">
        <v>5</v>
      </c>
      <c r="C69" s="91">
        <v>864</v>
      </c>
    </row>
    <row r="70" spans="1:3" ht="10.8" thickBot="1" x14ac:dyDescent="0.25">
      <c r="A70" s="120"/>
      <c r="B70" s="91">
        <v>10</v>
      </c>
      <c r="C70" s="92">
        <v>1583</v>
      </c>
    </row>
    <row r="71" spans="1:3" ht="10.8" thickBot="1" x14ac:dyDescent="0.25">
      <c r="A71" s="120"/>
      <c r="B71" s="91">
        <v>20</v>
      </c>
      <c r="C71" s="92">
        <v>2949</v>
      </c>
    </row>
    <row r="72" spans="1:3" ht="10.8" thickBot="1" x14ac:dyDescent="0.25">
      <c r="A72" s="121"/>
      <c r="B72" s="91">
        <v>205</v>
      </c>
      <c r="C72" s="92">
        <v>27308</v>
      </c>
    </row>
    <row r="73" spans="1:3" ht="13.8" thickBot="1" x14ac:dyDescent="0.25">
      <c r="A73" s="93" t="s">
        <v>275</v>
      </c>
      <c r="B73" s="91">
        <v>205</v>
      </c>
      <c r="C73" s="92">
        <v>59457</v>
      </c>
    </row>
    <row r="74" spans="1:3" ht="39" customHeight="1" thickBot="1" x14ac:dyDescent="0.25">
      <c r="A74" s="119" t="s">
        <v>276</v>
      </c>
      <c r="B74" s="91">
        <v>20</v>
      </c>
      <c r="C74" s="92">
        <v>3461</v>
      </c>
    </row>
    <row r="75" spans="1:3" ht="10.8" thickBot="1" x14ac:dyDescent="0.25">
      <c r="A75" s="121"/>
      <c r="B75" s="91">
        <v>205</v>
      </c>
      <c r="C75" s="92">
        <v>29934</v>
      </c>
    </row>
    <row r="76" spans="1:3" ht="39" customHeight="1" thickBot="1" x14ac:dyDescent="0.25">
      <c r="A76" s="119" t="s">
        <v>277</v>
      </c>
      <c r="B76" s="91">
        <v>20</v>
      </c>
      <c r="C76" s="92">
        <v>3458</v>
      </c>
    </row>
    <row r="77" spans="1:3" ht="10.8" thickBot="1" x14ac:dyDescent="0.25">
      <c r="A77" s="121"/>
      <c r="B77" s="91">
        <v>205</v>
      </c>
      <c r="C77" s="92">
        <v>29934</v>
      </c>
    </row>
    <row r="78" spans="1:3" ht="39" customHeight="1" thickBot="1" x14ac:dyDescent="0.25">
      <c r="A78" s="119" t="s">
        <v>278</v>
      </c>
      <c r="B78" s="91">
        <v>20</v>
      </c>
      <c r="C78" s="92">
        <v>3454</v>
      </c>
    </row>
    <row r="79" spans="1:3" ht="10.8" thickBot="1" x14ac:dyDescent="0.25">
      <c r="A79" s="121"/>
      <c r="B79" s="91">
        <v>205</v>
      </c>
      <c r="C79" s="92">
        <v>29934</v>
      </c>
    </row>
    <row r="80" spans="1:3" ht="13.8" thickBot="1" x14ac:dyDescent="0.25">
      <c r="A80" s="93" t="s">
        <v>279</v>
      </c>
      <c r="B80" s="91">
        <v>205</v>
      </c>
      <c r="C80" s="92">
        <v>26379</v>
      </c>
    </row>
    <row r="81" spans="1:3" ht="39" customHeight="1" thickBot="1" x14ac:dyDescent="0.25">
      <c r="A81" s="119" t="s">
        <v>280</v>
      </c>
      <c r="B81" s="91">
        <v>205</v>
      </c>
      <c r="C81" s="92">
        <v>36442</v>
      </c>
    </row>
    <row r="82" spans="1:3" ht="10.8" thickBot="1" x14ac:dyDescent="0.25">
      <c r="A82" s="121"/>
      <c r="B82" s="91">
        <v>205</v>
      </c>
      <c r="C82" s="92">
        <v>36521</v>
      </c>
    </row>
    <row r="83" spans="1:3" ht="14.25" customHeight="1" thickBot="1" x14ac:dyDescent="0.25">
      <c r="A83" s="119" t="s">
        <v>281</v>
      </c>
      <c r="B83" s="91">
        <v>4</v>
      </c>
      <c r="C83" s="91">
        <v>894</v>
      </c>
    </row>
    <row r="84" spans="1:3" ht="10.8" thickBot="1" x14ac:dyDescent="0.25">
      <c r="A84" s="120"/>
      <c r="B84" s="91">
        <v>20</v>
      </c>
      <c r="C84" s="92">
        <v>3920</v>
      </c>
    </row>
    <row r="85" spans="1:3" ht="10.8" thickBot="1" x14ac:dyDescent="0.25">
      <c r="A85" s="121"/>
      <c r="B85" s="91">
        <v>205</v>
      </c>
      <c r="C85" s="92">
        <v>36059</v>
      </c>
    </row>
    <row r="86" spans="1:3" ht="13.8" thickBot="1" x14ac:dyDescent="0.25">
      <c r="A86" s="93" t="s">
        <v>282</v>
      </c>
      <c r="B86" s="91">
        <v>205</v>
      </c>
      <c r="C86" s="92">
        <v>32456</v>
      </c>
    </row>
    <row r="87" spans="1:3" ht="13.8" thickBot="1" x14ac:dyDescent="0.25">
      <c r="A87" s="93" t="s">
        <v>283</v>
      </c>
      <c r="B87" s="91">
        <v>205</v>
      </c>
      <c r="C87" s="92">
        <v>33513</v>
      </c>
    </row>
    <row r="88" spans="1:3" ht="13.8" thickBot="1" x14ac:dyDescent="0.25">
      <c r="A88" s="93" t="s">
        <v>284</v>
      </c>
      <c r="B88" s="91">
        <v>205</v>
      </c>
      <c r="C88" s="92">
        <v>29243</v>
      </c>
    </row>
    <row r="89" spans="1:3" ht="13.8" thickBot="1" x14ac:dyDescent="0.25">
      <c r="A89" s="93" t="s">
        <v>285</v>
      </c>
      <c r="B89" s="91">
        <v>205</v>
      </c>
      <c r="C89" s="92">
        <v>29243</v>
      </c>
    </row>
    <row r="90" spans="1:3" ht="13.8" thickBot="1" x14ac:dyDescent="0.25">
      <c r="A90" s="93" t="s">
        <v>286</v>
      </c>
      <c r="B90" s="91">
        <v>205</v>
      </c>
      <c r="C90" s="92">
        <v>28391</v>
      </c>
    </row>
    <row r="91" spans="1:3" ht="13.8" thickBot="1" x14ac:dyDescent="0.25">
      <c r="A91" s="93" t="s">
        <v>287</v>
      </c>
      <c r="B91" s="91">
        <v>205</v>
      </c>
      <c r="C91" s="92">
        <v>28391</v>
      </c>
    </row>
    <row r="92" spans="1:3" ht="13.8" thickBot="1" x14ac:dyDescent="0.25">
      <c r="A92" s="93" t="s">
        <v>288</v>
      </c>
      <c r="B92" s="91">
        <v>205</v>
      </c>
      <c r="C92" s="92">
        <v>30047</v>
      </c>
    </row>
    <row r="93" spans="1:3" ht="13.8" thickBot="1" x14ac:dyDescent="0.25">
      <c r="A93" s="93" t="s">
        <v>289</v>
      </c>
      <c r="B93" s="91">
        <v>205</v>
      </c>
      <c r="C93" s="92">
        <v>30689</v>
      </c>
    </row>
    <row r="94" spans="1:3" ht="10.8" thickBot="1" x14ac:dyDescent="0.25">
      <c r="A94" s="119" t="s">
        <v>290</v>
      </c>
      <c r="B94" s="91">
        <v>4</v>
      </c>
      <c r="C94" s="91">
        <v>613</v>
      </c>
    </row>
    <row r="95" spans="1:3" ht="10.8" thickBot="1" x14ac:dyDescent="0.25">
      <c r="A95" s="120"/>
      <c r="B95" s="91">
        <v>20</v>
      </c>
      <c r="C95" s="92">
        <v>2688</v>
      </c>
    </row>
    <row r="96" spans="1:3" ht="10.8" thickBot="1" x14ac:dyDescent="0.25">
      <c r="A96" s="121"/>
      <c r="B96" s="91">
        <v>205</v>
      </c>
      <c r="C96" s="92">
        <v>24727</v>
      </c>
    </row>
    <row r="97" spans="1:3" ht="75" customHeight="1" thickBot="1" x14ac:dyDescent="0.25">
      <c r="A97" s="122" t="s">
        <v>291</v>
      </c>
      <c r="B97" s="123"/>
      <c r="C97" s="91"/>
    </row>
    <row r="98" spans="1:3" ht="13.8" thickBot="1" x14ac:dyDescent="0.25">
      <c r="A98" s="93" t="s">
        <v>292</v>
      </c>
      <c r="B98" s="91">
        <v>205</v>
      </c>
      <c r="C98" s="92">
        <v>32265</v>
      </c>
    </row>
    <row r="99" spans="1:3" ht="39" customHeight="1" thickBot="1" x14ac:dyDescent="0.25">
      <c r="A99" s="119" t="s">
        <v>293</v>
      </c>
      <c r="B99" s="91">
        <v>20</v>
      </c>
      <c r="C99" s="92">
        <v>3833</v>
      </c>
    </row>
    <row r="100" spans="1:3" ht="10.8" thickBot="1" x14ac:dyDescent="0.25">
      <c r="A100" s="121"/>
      <c r="B100" s="91">
        <v>205</v>
      </c>
      <c r="C100" s="92">
        <v>32487</v>
      </c>
    </row>
    <row r="101" spans="1:3" ht="13.8" thickBot="1" x14ac:dyDescent="0.25">
      <c r="A101" s="93" t="s">
        <v>294</v>
      </c>
      <c r="B101" s="91">
        <v>205</v>
      </c>
      <c r="C101" s="92">
        <v>25733</v>
      </c>
    </row>
    <row r="102" spans="1:3" ht="10.8" thickBot="1" x14ac:dyDescent="0.25">
      <c r="A102" s="119" t="s">
        <v>295</v>
      </c>
      <c r="B102" s="91">
        <v>5</v>
      </c>
      <c r="C102" s="91">
        <v>703</v>
      </c>
    </row>
    <row r="103" spans="1:3" ht="10.8" thickBot="1" x14ac:dyDescent="0.25">
      <c r="A103" s="120"/>
      <c r="B103" s="91">
        <v>10</v>
      </c>
      <c r="C103" s="92">
        <v>1279</v>
      </c>
    </row>
    <row r="104" spans="1:3" ht="10.8" thickBot="1" x14ac:dyDescent="0.25">
      <c r="A104" s="120"/>
      <c r="B104" s="91">
        <v>20</v>
      </c>
      <c r="C104" s="92">
        <v>2413</v>
      </c>
    </row>
    <row r="105" spans="1:3" ht="10.8" thickBot="1" x14ac:dyDescent="0.25">
      <c r="A105" s="121"/>
      <c r="B105" s="91">
        <v>205</v>
      </c>
      <c r="C105" s="92">
        <v>22866</v>
      </c>
    </row>
    <row r="106" spans="1:3" ht="10.8" thickBot="1" x14ac:dyDescent="0.25">
      <c r="A106" s="119" t="s">
        <v>296</v>
      </c>
      <c r="B106" s="91">
        <v>5</v>
      </c>
      <c r="C106" s="91">
        <v>724</v>
      </c>
    </row>
    <row r="107" spans="1:3" ht="10.8" thickBot="1" x14ac:dyDescent="0.25">
      <c r="A107" s="120"/>
      <c r="B107" s="91">
        <v>10</v>
      </c>
      <c r="C107" s="92">
        <v>1346</v>
      </c>
    </row>
    <row r="108" spans="1:3" ht="10.8" thickBot="1" x14ac:dyDescent="0.25">
      <c r="A108" s="120"/>
      <c r="B108" s="91">
        <v>20</v>
      </c>
      <c r="C108" s="92">
        <v>2484</v>
      </c>
    </row>
    <row r="109" spans="1:3" ht="10.8" thickBot="1" x14ac:dyDescent="0.25">
      <c r="A109" s="121"/>
      <c r="B109" s="91">
        <v>205</v>
      </c>
      <c r="C109" s="92">
        <v>23277</v>
      </c>
    </row>
    <row r="110" spans="1:3" ht="13.8" thickBot="1" x14ac:dyDescent="0.25">
      <c r="A110" s="93" t="s">
        <v>297</v>
      </c>
      <c r="B110" s="91">
        <v>205</v>
      </c>
      <c r="C110" s="92">
        <v>25500</v>
      </c>
    </row>
    <row r="111" spans="1:3" ht="30" customHeight="1" thickBot="1" x14ac:dyDescent="0.25">
      <c r="A111" s="122" t="s">
        <v>298</v>
      </c>
      <c r="B111" s="123"/>
      <c r="C111" s="91"/>
    </row>
    <row r="112" spans="1:3" ht="13.8" thickBot="1" x14ac:dyDescent="0.25">
      <c r="A112" s="93" t="s">
        <v>299</v>
      </c>
      <c r="B112" s="91">
        <v>205</v>
      </c>
      <c r="C112" s="92">
        <v>40240</v>
      </c>
    </row>
    <row r="113" spans="1:3" ht="13.8" thickBot="1" x14ac:dyDescent="0.25">
      <c r="A113" s="93" t="s">
        <v>300</v>
      </c>
      <c r="B113" s="91">
        <v>205</v>
      </c>
      <c r="C113" s="92">
        <v>44159</v>
      </c>
    </row>
    <row r="114" spans="1:3" ht="30" customHeight="1" thickBot="1" x14ac:dyDescent="0.25">
      <c r="A114" s="122" t="s">
        <v>301</v>
      </c>
      <c r="B114" s="123"/>
      <c r="C114" s="91"/>
    </row>
    <row r="115" spans="1:3" ht="64.5" customHeight="1" thickBot="1" x14ac:dyDescent="0.25">
      <c r="A115" s="119" t="s">
        <v>302</v>
      </c>
      <c r="B115" s="91">
        <v>20</v>
      </c>
      <c r="C115" s="92">
        <v>15941</v>
      </c>
    </row>
    <row r="116" spans="1:3" ht="10.8" thickBot="1" x14ac:dyDescent="0.25">
      <c r="A116" s="121"/>
      <c r="B116" s="91">
        <v>205</v>
      </c>
      <c r="C116" s="92">
        <v>135405</v>
      </c>
    </row>
    <row r="117" spans="1:3" ht="64.5" customHeight="1" thickBot="1" x14ac:dyDescent="0.25">
      <c r="A117" s="119" t="s">
        <v>303</v>
      </c>
      <c r="B117" s="91">
        <v>20</v>
      </c>
      <c r="C117" s="92">
        <v>18967</v>
      </c>
    </row>
    <row r="118" spans="1:3" ht="10.8" thickBot="1" x14ac:dyDescent="0.25">
      <c r="A118" s="121"/>
      <c r="B118" s="91">
        <v>205</v>
      </c>
      <c r="C118" s="92">
        <v>190885</v>
      </c>
    </row>
    <row r="119" spans="1:3" ht="13.8" thickBot="1" x14ac:dyDescent="0.25">
      <c r="A119" s="93" t="s">
        <v>304</v>
      </c>
      <c r="B119" s="91">
        <v>205</v>
      </c>
      <c r="C119" s="92">
        <v>58118</v>
      </c>
    </row>
    <row r="120" spans="1:3" ht="13.8" thickBot="1" x14ac:dyDescent="0.25">
      <c r="A120" s="93" t="s">
        <v>305</v>
      </c>
      <c r="B120" s="91">
        <v>205</v>
      </c>
      <c r="C120" s="92">
        <v>56406</v>
      </c>
    </row>
    <row r="121" spans="1:3" ht="13.8" thickBot="1" x14ac:dyDescent="0.25">
      <c r="A121" s="93" t="s">
        <v>306</v>
      </c>
      <c r="B121" s="91">
        <v>205</v>
      </c>
      <c r="C121" s="92">
        <v>56784</v>
      </c>
    </row>
    <row r="122" spans="1:3" ht="13.8" thickBot="1" x14ac:dyDescent="0.25">
      <c r="A122" s="93" t="s">
        <v>307</v>
      </c>
      <c r="B122" s="91">
        <v>205</v>
      </c>
      <c r="C122" s="92">
        <v>57898</v>
      </c>
    </row>
    <row r="123" spans="1:3" ht="51.75" customHeight="1" thickBot="1" x14ac:dyDescent="0.25">
      <c r="A123" s="119" t="s">
        <v>308</v>
      </c>
      <c r="B123" s="91">
        <v>20</v>
      </c>
      <c r="C123" s="92">
        <v>5642</v>
      </c>
    </row>
    <row r="124" spans="1:3" ht="10.8" thickBot="1" x14ac:dyDescent="0.25">
      <c r="A124" s="121"/>
      <c r="B124" s="91">
        <v>205</v>
      </c>
      <c r="C124" s="92">
        <v>47839</v>
      </c>
    </row>
    <row r="125" spans="1:3" ht="13.8" thickBot="1" x14ac:dyDescent="0.25">
      <c r="A125" s="93" t="s">
        <v>309</v>
      </c>
      <c r="B125" s="91">
        <v>205</v>
      </c>
      <c r="C125" s="92">
        <v>53817</v>
      </c>
    </row>
    <row r="126" spans="1:3" ht="13.8" thickBot="1" x14ac:dyDescent="0.25">
      <c r="A126" s="93" t="s">
        <v>310</v>
      </c>
      <c r="B126" s="91">
        <v>205</v>
      </c>
      <c r="C126" s="92">
        <v>57898</v>
      </c>
    </row>
    <row r="127" spans="1:3" ht="13.8" thickBot="1" x14ac:dyDescent="0.25">
      <c r="A127" s="93" t="s">
        <v>311</v>
      </c>
      <c r="B127" s="91">
        <v>205</v>
      </c>
      <c r="C127" s="92">
        <v>62722</v>
      </c>
    </row>
    <row r="128" spans="1:3" ht="13.8" thickBot="1" x14ac:dyDescent="0.25">
      <c r="A128" s="93" t="s">
        <v>312</v>
      </c>
      <c r="B128" s="91">
        <v>205</v>
      </c>
      <c r="C128" s="92">
        <v>57697</v>
      </c>
    </row>
    <row r="129" spans="1:3" ht="64.5" customHeight="1" thickBot="1" x14ac:dyDescent="0.25">
      <c r="A129" s="119" t="s">
        <v>313</v>
      </c>
      <c r="B129" s="91">
        <v>1</v>
      </c>
      <c r="C129" s="91">
        <v>405</v>
      </c>
    </row>
    <row r="130" spans="1:3" ht="10.8" thickBot="1" x14ac:dyDescent="0.25">
      <c r="A130" s="121"/>
      <c r="B130" s="91">
        <v>205</v>
      </c>
      <c r="C130" s="92">
        <v>60835</v>
      </c>
    </row>
    <row r="131" spans="1:3" ht="13.8" thickBot="1" x14ac:dyDescent="0.25">
      <c r="A131" s="93" t="s">
        <v>314</v>
      </c>
      <c r="B131" s="91">
        <v>205</v>
      </c>
      <c r="C131" s="92">
        <v>65442</v>
      </c>
    </row>
    <row r="132" spans="1:3" ht="64.5" customHeight="1" thickBot="1" x14ac:dyDescent="0.25">
      <c r="A132" s="119" t="s">
        <v>315</v>
      </c>
      <c r="B132" s="91">
        <v>20</v>
      </c>
      <c r="C132" s="92">
        <v>6332</v>
      </c>
    </row>
    <row r="133" spans="1:3" ht="10.8" thickBot="1" x14ac:dyDescent="0.25">
      <c r="A133" s="121"/>
      <c r="B133" s="91">
        <v>205</v>
      </c>
      <c r="C133" s="92">
        <v>53993</v>
      </c>
    </row>
    <row r="134" spans="1:3" ht="13.8" thickBot="1" x14ac:dyDescent="0.25">
      <c r="A134" s="93" t="s">
        <v>316</v>
      </c>
      <c r="B134" s="91">
        <v>205</v>
      </c>
      <c r="C134" s="92">
        <v>58381</v>
      </c>
    </row>
    <row r="135" spans="1:3" ht="13.8" thickBot="1" x14ac:dyDescent="0.25">
      <c r="A135" s="93" t="s">
        <v>317</v>
      </c>
      <c r="B135" s="91">
        <v>205</v>
      </c>
      <c r="C135" s="92">
        <v>85582</v>
      </c>
    </row>
    <row r="136" spans="1:3" ht="13.8" thickBot="1" x14ac:dyDescent="0.25">
      <c r="A136" s="93" t="s">
        <v>318</v>
      </c>
      <c r="B136" s="91">
        <v>205</v>
      </c>
      <c r="C136" s="92">
        <v>59626</v>
      </c>
    </row>
    <row r="137" spans="1:3" ht="13.8" thickBot="1" x14ac:dyDescent="0.25">
      <c r="A137" s="93" t="s">
        <v>319</v>
      </c>
      <c r="B137" s="91">
        <v>205</v>
      </c>
      <c r="C137" s="92">
        <v>29325</v>
      </c>
    </row>
    <row r="138" spans="1:3" ht="10.8" thickBot="1" x14ac:dyDescent="0.25">
      <c r="A138" s="119" t="s">
        <v>320</v>
      </c>
      <c r="B138" s="91">
        <v>1</v>
      </c>
      <c r="C138" s="91">
        <v>220</v>
      </c>
    </row>
    <row r="139" spans="1:3" ht="10.8" thickBot="1" x14ac:dyDescent="0.25">
      <c r="A139" s="120"/>
      <c r="B139" s="91">
        <v>10</v>
      </c>
      <c r="C139" s="92">
        <v>1899</v>
      </c>
    </row>
    <row r="140" spans="1:3" ht="10.8" thickBot="1" x14ac:dyDescent="0.25">
      <c r="A140" s="121"/>
      <c r="B140" s="91">
        <v>205</v>
      </c>
      <c r="C140" s="92">
        <v>32998</v>
      </c>
    </row>
    <row r="141" spans="1:3" ht="75" customHeight="1" thickBot="1" x14ac:dyDescent="0.25">
      <c r="A141" s="122" t="s">
        <v>321</v>
      </c>
      <c r="B141" s="123"/>
      <c r="C141" s="91"/>
    </row>
    <row r="142" spans="1:3" ht="13.8" thickBot="1" x14ac:dyDescent="0.25">
      <c r="A142" s="93" t="s">
        <v>322</v>
      </c>
      <c r="B142" s="91">
        <v>205</v>
      </c>
      <c r="C142" s="92">
        <v>60247</v>
      </c>
    </row>
    <row r="143" spans="1:3" ht="13.5" customHeight="1" thickBot="1" x14ac:dyDescent="0.25">
      <c r="A143" s="119" t="s">
        <v>323</v>
      </c>
      <c r="B143" s="91">
        <v>18</v>
      </c>
      <c r="C143" s="92">
        <v>14940</v>
      </c>
    </row>
    <row r="144" spans="1:3" ht="10.8" thickBot="1" x14ac:dyDescent="0.25">
      <c r="A144" s="121"/>
      <c r="B144" s="91">
        <v>205</v>
      </c>
      <c r="C144" s="92">
        <v>145175</v>
      </c>
    </row>
    <row r="145" spans="1:3" ht="60" customHeight="1" thickBot="1" x14ac:dyDescent="0.25">
      <c r="A145" s="122" t="s">
        <v>324</v>
      </c>
      <c r="B145" s="123"/>
      <c r="C145" s="91"/>
    </row>
    <row r="146" spans="1:3" ht="13.8" thickBot="1" x14ac:dyDescent="0.25">
      <c r="A146" s="93" t="s">
        <v>325</v>
      </c>
      <c r="B146" s="91">
        <v>205</v>
      </c>
      <c r="C146" s="92">
        <v>57460</v>
      </c>
    </row>
    <row r="147" spans="1:3" ht="13.8" thickBot="1" x14ac:dyDescent="0.25">
      <c r="A147" s="93" t="s">
        <v>326</v>
      </c>
      <c r="B147" s="91">
        <v>205</v>
      </c>
      <c r="C147" s="92">
        <v>57460</v>
      </c>
    </row>
    <row r="148" spans="1:3" ht="13.8" thickBot="1" x14ac:dyDescent="0.25">
      <c r="A148" s="93" t="s">
        <v>327</v>
      </c>
      <c r="B148" s="91">
        <v>205</v>
      </c>
      <c r="C148" s="92">
        <v>57460</v>
      </c>
    </row>
    <row r="149" spans="1:3" ht="13.8" thickBot="1" x14ac:dyDescent="0.25">
      <c r="A149" s="93" t="s">
        <v>328</v>
      </c>
      <c r="B149" s="91">
        <v>205</v>
      </c>
      <c r="C149" s="92">
        <v>57460</v>
      </c>
    </row>
    <row r="150" spans="1:3" ht="135" customHeight="1" thickBot="1" x14ac:dyDescent="0.25">
      <c r="A150" s="122" t="s">
        <v>329</v>
      </c>
      <c r="B150" s="123"/>
      <c r="C150" s="91"/>
    </row>
    <row r="151" spans="1:3" ht="10.8" thickBot="1" x14ac:dyDescent="0.25">
      <c r="A151" s="119" t="s">
        <v>330</v>
      </c>
      <c r="B151" s="91">
        <v>1</v>
      </c>
      <c r="C151" s="91">
        <v>331</v>
      </c>
    </row>
    <row r="152" spans="1:3" ht="10.8" thickBot="1" x14ac:dyDescent="0.25">
      <c r="A152" s="120"/>
      <c r="B152" s="91">
        <v>4</v>
      </c>
      <c r="C152" s="92">
        <v>1204</v>
      </c>
    </row>
    <row r="153" spans="1:3" ht="10.8" thickBot="1" x14ac:dyDescent="0.25">
      <c r="A153" s="120"/>
      <c r="B153" s="91">
        <v>50</v>
      </c>
      <c r="C153" s="92">
        <v>12158</v>
      </c>
    </row>
    <row r="154" spans="1:3" ht="10.8" thickBot="1" x14ac:dyDescent="0.25">
      <c r="A154" s="121"/>
      <c r="B154" s="91">
        <v>205</v>
      </c>
      <c r="C154" s="92">
        <v>46195</v>
      </c>
    </row>
    <row r="155" spans="1:3" ht="13.8" thickBot="1" x14ac:dyDescent="0.25">
      <c r="A155" s="93" t="s">
        <v>331</v>
      </c>
      <c r="B155" s="91">
        <v>0.8</v>
      </c>
      <c r="C155" s="91">
        <v>372</v>
      </c>
    </row>
    <row r="156" spans="1:3" ht="39" customHeight="1" thickBot="1" x14ac:dyDescent="0.25">
      <c r="A156" s="119" t="s">
        <v>332</v>
      </c>
      <c r="B156" s="91">
        <v>0.8</v>
      </c>
      <c r="C156" s="91">
        <v>372</v>
      </c>
    </row>
    <row r="157" spans="1:3" ht="10.8" thickBot="1" x14ac:dyDescent="0.25">
      <c r="A157" s="121"/>
      <c r="B157" s="91">
        <v>1</v>
      </c>
      <c r="C157" s="91">
        <v>443</v>
      </c>
    </row>
    <row r="158" spans="1:3" ht="15" customHeight="1" thickBot="1" x14ac:dyDescent="0.25">
      <c r="A158" s="119" t="s">
        <v>333</v>
      </c>
      <c r="B158" s="91">
        <v>0.8</v>
      </c>
      <c r="C158" s="91">
        <v>299</v>
      </c>
    </row>
    <row r="159" spans="1:3" ht="10.8" thickBot="1" x14ac:dyDescent="0.25">
      <c r="A159" s="120"/>
      <c r="B159" s="91">
        <v>1</v>
      </c>
      <c r="C159" s="91">
        <v>358</v>
      </c>
    </row>
    <row r="160" spans="1:3" ht="10.8" thickBot="1" x14ac:dyDescent="0.25">
      <c r="A160" s="120"/>
      <c r="B160" s="91">
        <v>4</v>
      </c>
      <c r="C160" s="92">
        <v>1301</v>
      </c>
    </row>
    <row r="161" spans="1:3" ht="10.8" thickBot="1" x14ac:dyDescent="0.25">
      <c r="A161" s="121"/>
      <c r="B161" s="91">
        <v>205</v>
      </c>
      <c r="C161" s="92">
        <v>48642</v>
      </c>
    </row>
    <row r="162" spans="1:3" ht="15" customHeight="1" thickBot="1" x14ac:dyDescent="0.25">
      <c r="A162" s="119" t="s">
        <v>334</v>
      </c>
      <c r="B162" s="91">
        <v>0.8</v>
      </c>
      <c r="C162" s="91">
        <v>285</v>
      </c>
    </row>
    <row r="163" spans="1:3" ht="10.8" thickBot="1" x14ac:dyDescent="0.25">
      <c r="A163" s="120"/>
      <c r="B163" s="91">
        <v>1</v>
      </c>
      <c r="C163" s="91">
        <v>323</v>
      </c>
    </row>
    <row r="164" spans="1:3" ht="10.8" thickBot="1" x14ac:dyDescent="0.25">
      <c r="A164" s="120"/>
      <c r="B164" s="91">
        <v>4</v>
      </c>
      <c r="C164" s="92">
        <v>1173</v>
      </c>
    </row>
    <row r="165" spans="1:3" ht="10.8" thickBot="1" x14ac:dyDescent="0.25">
      <c r="A165" s="121"/>
      <c r="B165" s="91">
        <v>205</v>
      </c>
      <c r="C165" s="92">
        <v>45027</v>
      </c>
    </row>
    <row r="166" spans="1:3" ht="13.8" thickBot="1" x14ac:dyDescent="0.25">
      <c r="A166" s="93" t="s">
        <v>335</v>
      </c>
      <c r="B166" s="91">
        <v>0.8</v>
      </c>
      <c r="C166" s="91">
        <v>372</v>
      </c>
    </row>
    <row r="167" spans="1:3" ht="13.8" thickBot="1" x14ac:dyDescent="0.25">
      <c r="A167" s="93" t="s">
        <v>336</v>
      </c>
      <c r="B167" s="91">
        <v>0.8</v>
      </c>
      <c r="C167" s="91">
        <v>372</v>
      </c>
    </row>
    <row r="168" spans="1:3" ht="30" customHeight="1" thickBot="1" x14ac:dyDescent="0.25">
      <c r="A168" s="122" t="s">
        <v>337</v>
      </c>
      <c r="B168" s="123"/>
      <c r="C168" s="91"/>
    </row>
    <row r="169" spans="1:3" ht="13.8" thickBot="1" x14ac:dyDescent="0.25">
      <c r="A169" s="93" t="s">
        <v>338</v>
      </c>
      <c r="B169" s="91">
        <v>205</v>
      </c>
      <c r="C169" s="92">
        <v>44586</v>
      </c>
    </row>
    <row r="170" spans="1:3" ht="13.8" thickBot="1" x14ac:dyDescent="0.25">
      <c r="A170" s="93" t="s">
        <v>339</v>
      </c>
      <c r="B170" s="91">
        <v>205</v>
      </c>
      <c r="C170" s="92">
        <v>46746</v>
      </c>
    </row>
    <row r="171" spans="1:3" ht="13.8" thickBot="1" x14ac:dyDescent="0.25">
      <c r="A171" s="93" t="s">
        <v>340</v>
      </c>
      <c r="B171" s="91">
        <v>205</v>
      </c>
      <c r="C171" s="92">
        <v>48621</v>
      </c>
    </row>
    <row r="172" spans="1:3" ht="13.8" thickBot="1" x14ac:dyDescent="0.25">
      <c r="A172" s="93" t="s">
        <v>341</v>
      </c>
      <c r="B172" s="91">
        <v>205</v>
      </c>
      <c r="C172" s="92">
        <v>53676</v>
      </c>
    </row>
    <row r="173" spans="1:3" ht="13.8" thickBot="1" x14ac:dyDescent="0.25">
      <c r="A173" s="93" t="s">
        <v>342</v>
      </c>
      <c r="B173" s="91">
        <v>205</v>
      </c>
      <c r="C173" s="92">
        <v>54213</v>
      </c>
    </row>
    <row r="174" spans="1:3" ht="13.8" thickBot="1" x14ac:dyDescent="0.25">
      <c r="A174" s="93" t="s">
        <v>343</v>
      </c>
      <c r="B174" s="91">
        <v>205</v>
      </c>
      <c r="C174" s="92">
        <v>46427</v>
      </c>
    </row>
    <row r="175" spans="1:3" ht="13.8" thickBot="1" x14ac:dyDescent="0.25">
      <c r="A175" s="93" t="s">
        <v>344</v>
      </c>
      <c r="B175" s="91">
        <v>205</v>
      </c>
      <c r="C175" s="92">
        <v>49772</v>
      </c>
    </row>
    <row r="176" spans="1:3" ht="13.8" thickBot="1" x14ac:dyDescent="0.25">
      <c r="A176" s="93" t="s">
        <v>345</v>
      </c>
      <c r="B176" s="91">
        <v>205</v>
      </c>
      <c r="C176" s="92">
        <v>49609</v>
      </c>
    </row>
    <row r="177" spans="1:3" ht="13.8" thickBot="1" x14ac:dyDescent="0.25">
      <c r="A177" s="93" t="s">
        <v>346</v>
      </c>
      <c r="B177" s="91">
        <v>205</v>
      </c>
      <c r="C177" s="92">
        <v>44500</v>
      </c>
    </row>
    <row r="178" spans="1:3" ht="75" customHeight="1" thickBot="1" x14ac:dyDescent="0.25">
      <c r="A178" s="122" t="s">
        <v>347</v>
      </c>
      <c r="B178" s="123"/>
      <c r="C178" s="91"/>
    </row>
    <row r="179" spans="1:3" ht="10.8" thickBot="1" x14ac:dyDescent="0.25">
      <c r="A179" s="119" t="s">
        <v>348</v>
      </c>
      <c r="B179" s="91">
        <v>1</v>
      </c>
      <c r="C179" s="91">
        <v>285</v>
      </c>
    </row>
    <row r="180" spans="1:3" ht="10.8" thickBot="1" x14ac:dyDescent="0.25">
      <c r="A180" s="120"/>
      <c r="B180" s="91">
        <v>4</v>
      </c>
      <c r="C180" s="92">
        <v>1059</v>
      </c>
    </row>
    <row r="181" spans="1:3" ht="10.8" thickBot="1" x14ac:dyDescent="0.25">
      <c r="A181" s="120"/>
      <c r="B181" s="91">
        <v>5</v>
      </c>
      <c r="C181" s="92">
        <v>1324</v>
      </c>
    </row>
    <row r="182" spans="1:3" ht="10.8" thickBot="1" x14ac:dyDescent="0.25">
      <c r="A182" s="120"/>
      <c r="B182" s="91">
        <v>20</v>
      </c>
      <c r="C182" s="92">
        <v>5024</v>
      </c>
    </row>
    <row r="183" spans="1:3" ht="10.8" thickBot="1" x14ac:dyDescent="0.25">
      <c r="A183" s="120"/>
      <c r="B183" s="91">
        <v>50</v>
      </c>
      <c r="C183" s="92">
        <v>10777</v>
      </c>
    </row>
    <row r="184" spans="1:3" ht="10.8" thickBot="1" x14ac:dyDescent="0.25">
      <c r="A184" s="121"/>
      <c r="B184" s="91">
        <v>205</v>
      </c>
      <c r="C184" s="92">
        <v>42624</v>
      </c>
    </row>
    <row r="185" spans="1:3" ht="10.8" thickBot="1" x14ac:dyDescent="0.25">
      <c r="A185" s="119" t="s">
        <v>349</v>
      </c>
      <c r="B185" s="91">
        <v>4</v>
      </c>
      <c r="C185" s="91">
        <v>962</v>
      </c>
    </row>
    <row r="186" spans="1:3" ht="10.8" thickBot="1" x14ac:dyDescent="0.25">
      <c r="A186" s="120"/>
      <c r="B186" s="91">
        <v>5</v>
      </c>
      <c r="C186" s="92">
        <v>1202</v>
      </c>
    </row>
    <row r="187" spans="1:3" ht="10.8" thickBot="1" x14ac:dyDescent="0.25">
      <c r="A187" s="120"/>
      <c r="B187" s="91">
        <v>10</v>
      </c>
      <c r="C187" s="92">
        <v>2393</v>
      </c>
    </row>
    <row r="188" spans="1:3" ht="10.8" thickBot="1" x14ac:dyDescent="0.25">
      <c r="A188" s="120"/>
      <c r="B188" s="91">
        <v>20</v>
      </c>
      <c r="C188" s="92">
        <v>4564</v>
      </c>
    </row>
    <row r="189" spans="1:3" ht="10.8" thickBot="1" x14ac:dyDescent="0.25">
      <c r="A189" s="120"/>
      <c r="B189" s="91">
        <v>30</v>
      </c>
      <c r="C189" s="92">
        <v>7198</v>
      </c>
    </row>
    <row r="190" spans="1:3" ht="10.8" thickBot="1" x14ac:dyDescent="0.25">
      <c r="A190" s="120"/>
      <c r="B190" s="91">
        <v>50</v>
      </c>
      <c r="C190" s="92">
        <v>9804</v>
      </c>
    </row>
    <row r="191" spans="1:3" ht="10.8" thickBot="1" x14ac:dyDescent="0.25">
      <c r="A191" s="121"/>
      <c r="B191" s="91">
        <v>205</v>
      </c>
      <c r="C191" s="92">
        <v>38788</v>
      </c>
    </row>
    <row r="192" spans="1:3" ht="10.8" thickBot="1" x14ac:dyDescent="0.25">
      <c r="A192" s="119" t="s">
        <v>350</v>
      </c>
      <c r="B192" s="91">
        <v>1</v>
      </c>
      <c r="C192" s="91">
        <v>259</v>
      </c>
    </row>
    <row r="193" spans="1:3" ht="10.8" thickBot="1" x14ac:dyDescent="0.25">
      <c r="A193" s="120"/>
      <c r="B193" s="91">
        <v>4</v>
      </c>
      <c r="C193" s="91">
        <v>960</v>
      </c>
    </row>
    <row r="194" spans="1:3" ht="10.8" thickBot="1" x14ac:dyDescent="0.25">
      <c r="A194" s="120"/>
      <c r="B194" s="91">
        <v>5</v>
      </c>
      <c r="C194" s="92">
        <v>1199</v>
      </c>
    </row>
    <row r="195" spans="1:3" ht="10.8" thickBot="1" x14ac:dyDescent="0.25">
      <c r="A195" s="120"/>
      <c r="B195" s="91">
        <v>20</v>
      </c>
      <c r="C195" s="92">
        <v>4419</v>
      </c>
    </row>
    <row r="196" spans="1:3" ht="10.8" thickBot="1" x14ac:dyDescent="0.25">
      <c r="A196" s="120"/>
      <c r="B196" s="91">
        <v>30</v>
      </c>
      <c r="C196" s="92">
        <v>6331</v>
      </c>
    </row>
    <row r="197" spans="1:3" ht="10.8" thickBot="1" x14ac:dyDescent="0.25">
      <c r="A197" s="121"/>
      <c r="B197" s="91">
        <v>205</v>
      </c>
      <c r="C197" s="92">
        <v>38788</v>
      </c>
    </row>
    <row r="198" spans="1:3" ht="15" customHeight="1" thickBot="1" x14ac:dyDescent="0.25">
      <c r="A198" s="119" t="s">
        <v>351</v>
      </c>
      <c r="B198" s="91">
        <v>5</v>
      </c>
      <c r="C198" s="92">
        <v>1214</v>
      </c>
    </row>
    <row r="199" spans="1:3" ht="10.8" thickBot="1" x14ac:dyDescent="0.25">
      <c r="A199" s="120"/>
      <c r="B199" s="91">
        <v>20</v>
      </c>
      <c r="C199" s="92">
        <v>4608</v>
      </c>
    </row>
    <row r="200" spans="1:3" ht="10.8" thickBot="1" x14ac:dyDescent="0.25">
      <c r="A200" s="120"/>
      <c r="B200" s="91">
        <v>30</v>
      </c>
      <c r="C200" s="92">
        <v>6407</v>
      </c>
    </row>
    <row r="201" spans="1:3" ht="10.8" thickBot="1" x14ac:dyDescent="0.25">
      <c r="A201" s="121"/>
      <c r="B201" s="91">
        <v>205</v>
      </c>
      <c r="C201" s="92">
        <v>39176</v>
      </c>
    </row>
    <row r="202" spans="1:3" ht="15" customHeight="1" thickBot="1" x14ac:dyDescent="0.25">
      <c r="A202" s="119" t="s">
        <v>352</v>
      </c>
      <c r="B202" s="91">
        <v>5</v>
      </c>
      <c r="C202" s="92">
        <v>1276</v>
      </c>
    </row>
    <row r="203" spans="1:3" ht="10.8" thickBot="1" x14ac:dyDescent="0.25">
      <c r="A203" s="120"/>
      <c r="B203" s="91">
        <v>20</v>
      </c>
      <c r="C203" s="92">
        <v>4843</v>
      </c>
    </row>
    <row r="204" spans="1:3" ht="10.8" thickBot="1" x14ac:dyDescent="0.25">
      <c r="A204" s="120"/>
      <c r="B204" s="91">
        <v>30</v>
      </c>
      <c r="C204" s="92">
        <v>6736</v>
      </c>
    </row>
    <row r="205" spans="1:3" ht="10.8" thickBot="1" x14ac:dyDescent="0.25">
      <c r="A205" s="121"/>
      <c r="B205" s="91">
        <v>205</v>
      </c>
      <c r="C205" s="92">
        <v>41135</v>
      </c>
    </row>
    <row r="206" spans="1:3" ht="40.5" customHeight="1" thickBot="1" x14ac:dyDescent="0.25">
      <c r="A206" s="119" t="s">
        <v>353</v>
      </c>
      <c r="B206" s="91">
        <v>1</v>
      </c>
      <c r="C206" s="91">
        <v>378</v>
      </c>
    </row>
    <row r="207" spans="1:3" ht="10.8" thickBot="1" x14ac:dyDescent="0.25">
      <c r="A207" s="120"/>
      <c r="B207" s="91">
        <v>4</v>
      </c>
      <c r="C207" s="92">
        <v>1400</v>
      </c>
    </row>
    <row r="208" spans="1:3" ht="10.8" thickBot="1" x14ac:dyDescent="0.25">
      <c r="A208" s="120"/>
      <c r="B208" s="91">
        <v>20</v>
      </c>
      <c r="C208" s="92">
        <v>6643</v>
      </c>
    </row>
    <row r="209" spans="1:3" ht="10.8" thickBot="1" x14ac:dyDescent="0.25">
      <c r="A209" s="121"/>
      <c r="B209" s="91">
        <v>205</v>
      </c>
      <c r="C209" s="92">
        <v>56613</v>
      </c>
    </row>
    <row r="210" spans="1:3" ht="16.5" customHeight="1" thickBot="1" x14ac:dyDescent="0.25">
      <c r="A210" s="119" t="s">
        <v>354</v>
      </c>
      <c r="B210" s="91">
        <v>4</v>
      </c>
      <c r="C210" s="92">
        <v>1338</v>
      </c>
    </row>
    <row r="211" spans="1:3" ht="10.8" thickBot="1" x14ac:dyDescent="0.25">
      <c r="A211" s="120"/>
      <c r="B211" s="91">
        <v>5</v>
      </c>
      <c r="C211" s="92">
        <v>1655</v>
      </c>
    </row>
    <row r="212" spans="1:3" ht="10.8" thickBot="1" x14ac:dyDescent="0.25">
      <c r="A212" s="120"/>
      <c r="B212" s="91">
        <v>20</v>
      </c>
      <c r="C212" s="92">
        <v>6275</v>
      </c>
    </row>
    <row r="213" spans="1:3" ht="10.8" thickBot="1" x14ac:dyDescent="0.25">
      <c r="A213" s="120"/>
      <c r="B213" s="91">
        <v>30</v>
      </c>
      <c r="C213" s="92">
        <v>8746</v>
      </c>
    </row>
    <row r="214" spans="1:3" ht="10.8" thickBot="1" x14ac:dyDescent="0.25">
      <c r="A214" s="120"/>
      <c r="B214" s="91">
        <v>50</v>
      </c>
      <c r="C214" s="92">
        <v>13510</v>
      </c>
    </row>
    <row r="215" spans="1:3" ht="10.8" thickBot="1" x14ac:dyDescent="0.25">
      <c r="A215" s="121"/>
      <c r="B215" s="91">
        <v>205</v>
      </c>
      <c r="C215" s="92">
        <v>53474</v>
      </c>
    </row>
    <row r="216" spans="1:3" ht="10.8" thickBot="1" x14ac:dyDescent="0.25">
      <c r="A216" s="119" t="s">
        <v>355</v>
      </c>
      <c r="B216" s="91">
        <v>1</v>
      </c>
      <c r="C216" s="91">
        <v>314</v>
      </c>
    </row>
    <row r="217" spans="1:3" ht="10.8" thickBot="1" x14ac:dyDescent="0.25">
      <c r="A217" s="120"/>
      <c r="B217" s="91">
        <v>3.5</v>
      </c>
      <c r="C217" s="92">
        <v>1020</v>
      </c>
    </row>
    <row r="218" spans="1:3" ht="10.8" thickBot="1" x14ac:dyDescent="0.25">
      <c r="A218" s="120"/>
      <c r="B218" s="91">
        <v>4</v>
      </c>
      <c r="C218" s="92">
        <v>1165</v>
      </c>
    </row>
    <row r="219" spans="1:3" ht="10.8" thickBot="1" x14ac:dyDescent="0.25">
      <c r="A219" s="120"/>
      <c r="B219" s="91">
        <v>5</v>
      </c>
      <c r="C219" s="92">
        <v>1457</v>
      </c>
    </row>
    <row r="220" spans="1:3" ht="10.8" thickBot="1" x14ac:dyDescent="0.25">
      <c r="A220" s="120"/>
      <c r="B220" s="91">
        <v>10</v>
      </c>
      <c r="C220" s="92">
        <v>2900</v>
      </c>
    </row>
    <row r="221" spans="1:3" ht="10.8" thickBot="1" x14ac:dyDescent="0.25">
      <c r="A221" s="120"/>
      <c r="B221" s="91">
        <v>20</v>
      </c>
      <c r="C221" s="92">
        <v>5530</v>
      </c>
    </row>
    <row r="222" spans="1:3" ht="10.8" thickBot="1" x14ac:dyDescent="0.25">
      <c r="A222" s="120"/>
      <c r="B222" s="91">
        <v>30</v>
      </c>
      <c r="C222" s="92">
        <v>7688</v>
      </c>
    </row>
    <row r="223" spans="1:3" ht="10.8" thickBot="1" x14ac:dyDescent="0.25">
      <c r="A223" s="120"/>
      <c r="B223" s="91">
        <v>50</v>
      </c>
      <c r="C223" s="92">
        <v>11878</v>
      </c>
    </row>
    <row r="224" spans="1:3" ht="10.8" thickBot="1" x14ac:dyDescent="0.25">
      <c r="A224" s="121"/>
      <c r="B224" s="91">
        <v>205</v>
      </c>
      <c r="C224" s="92">
        <v>46994</v>
      </c>
    </row>
    <row r="225" spans="1:3" ht="40.5" customHeight="1" thickBot="1" x14ac:dyDescent="0.25">
      <c r="A225" s="119" t="s">
        <v>356</v>
      </c>
      <c r="B225" s="91">
        <v>5</v>
      </c>
      <c r="C225" s="92">
        <v>1866</v>
      </c>
    </row>
    <row r="226" spans="1:3" ht="10.8" thickBot="1" x14ac:dyDescent="0.25">
      <c r="A226" s="120"/>
      <c r="B226" s="91">
        <v>20</v>
      </c>
      <c r="C226" s="92">
        <v>7083</v>
      </c>
    </row>
    <row r="227" spans="1:3" ht="10.8" thickBot="1" x14ac:dyDescent="0.25">
      <c r="A227" s="120"/>
      <c r="B227" s="91">
        <v>50</v>
      </c>
      <c r="C227" s="92">
        <v>15215</v>
      </c>
    </row>
    <row r="228" spans="1:3" ht="10.8" thickBot="1" x14ac:dyDescent="0.25">
      <c r="A228" s="121"/>
      <c r="B228" s="91">
        <v>205</v>
      </c>
      <c r="C228" s="92">
        <v>60022</v>
      </c>
    </row>
    <row r="229" spans="1:3" ht="27.75" customHeight="1" thickBot="1" x14ac:dyDescent="0.25">
      <c r="A229" s="119" t="s">
        <v>357</v>
      </c>
      <c r="B229" s="91">
        <v>4</v>
      </c>
      <c r="C229" s="92">
        <v>1267</v>
      </c>
    </row>
    <row r="230" spans="1:3" ht="10.8" thickBot="1" x14ac:dyDescent="0.25">
      <c r="A230" s="120"/>
      <c r="B230" s="91">
        <v>5</v>
      </c>
      <c r="C230" s="92">
        <v>1584</v>
      </c>
    </row>
    <row r="231" spans="1:3" ht="10.8" thickBot="1" x14ac:dyDescent="0.25">
      <c r="A231" s="120"/>
      <c r="B231" s="91">
        <v>20</v>
      </c>
      <c r="C231" s="92">
        <v>6009</v>
      </c>
    </row>
    <row r="232" spans="1:3" ht="10.8" thickBot="1" x14ac:dyDescent="0.25">
      <c r="A232" s="121"/>
      <c r="B232" s="91">
        <v>205</v>
      </c>
      <c r="C232" s="92">
        <v>50922</v>
      </c>
    </row>
    <row r="233" spans="1:3" ht="15.75" customHeight="1" thickBot="1" x14ac:dyDescent="0.25">
      <c r="A233" s="119" t="s">
        <v>358</v>
      </c>
      <c r="B233" s="91">
        <v>4</v>
      </c>
      <c r="C233" s="92">
        <v>1209</v>
      </c>
    </row>
    <row r="234" spans="1:3" ht="10.8" thickBot="1" x14ac:dyDescent="0.25">
      <c r="A234" s="120"/>
      <c r="B234" s="91">
        <v>5</v>
      </c>
      <c r="C234" s="92">
        <v>1511</v>
      </c>
    </row>
    <row r="235" spans="1:3" ht="10.8" thickBot="1" x14ac:dyDescent="0.25">
      <c r="A235" s="120"/>
      <c r="B235" s="91">
        <v>20</v>
      </c>
      <c r="C235" s="92">
        <v>5736</v>
      </c>
    </row>
    <row r="236" spans="1:3" ht="10.8" thickBot="1" x14ac:dyDescent="0.25">
      <c r="A236" s="120"/>
      <c r="B236" s="91">
        <v>50</v>
      </c>
      <c r="C236" s="92">
        <v>12322</v>
      </c>
    </row>
    <row r="237" spans="1:3" ht="10.8" thickBot="1" x14ac:dyDescent="0.25">
      <c r="A237" s="121"/>
      <c r="B237" s="91">
        <v>205</v>
      </c>
      <c r="C237" s="92">
        <v>48688</v>
      </c>
    </row>
    <row r="238" spans="1:3" ht="10.8" thickBot="1" x14ac:dyDescent="0.25">
      <c r="A238" s="119" t="s">
        <v>359</v>
      </c>
      <c r="B238" s="91">
        <v>4</v>
      </c>
      <c r="C238" s="92">
        <v>1077</v>
      </c>
    </row>
    <row r="239" spans="1:3" ht="10.8" thickBot="1" x14ac:dyDescent="0.25">
      <c r="A239" s="120"/>
      <c r="B239" s="91">
        <v>5</v>
      </c>
      <c r="C239" s="92">
        <v>1347</v>
      </c>
    </row>
    <row r="240" spans="1:3" ht="10.8" thickBot="1" x14ac:dyDescent="0.25">
      <c r="A240" s="120"/>
      <c r="B240" s="91">
        <v>10</v>
      </c>
      <c r="C240" s="92">
        <v>2680</v>
      </c>
    </row>
    <row r="241" spans="1:3" ht="10.8" thickBot="1" x14ac:dyDescent="0.25">
      <c r="A241" s="120"/>
      <c r="B241" s="91">
        <v>20</v>
      </c>
      <c r="C241" s="92">
        <v>5111</v>
      </c>
    </row>
    <row r="242" spans="1:3" ht="10.8" thickBot="1" x14ac:dyDescent="0.25">
      <c r="A242" s="120"/>
      <c r="B242" s="91">
        <v>30</v>
      </c>
      <c r="C242" s="92">
        <v>7107</v>
      </c>
    </row>
    <row r="243" spans="1:3" ht="10.8" thickBot="1" x14ac:dyDescent="0.25">
      <c r="A243" s="120"/>
      <c r="B243" s="91">
        <v>50</v>
      </c>
      <c r="C243" s="92">
        <v>10979</v>
      </c>
    </row>
    <row r="244" spans="1:3" ht="10.8" thickBot="1" x14ac:dyDescent="0.25">
      <c r="A244" s="121"/>
      <c r="B244" s="91">
        <v>205</v>
      </c>
      <c r="C244" s="92">
        <v>43437</v>
      </c>
    </row>
    <row r="245" spans="1:3" ht="27.75" customHeight="1" thickBot="1" x14ac:dyDescent="0.25">
      <c r="A245" s="119" t="s">
        <v>360</v>
      </c>
      <c r="B245" s="91">
        <v>5</v>
      </c>
      <c r="C245" s="92">
        <v>1344</v>
      </c>
    </row>
    <row r="246" spans="1:3" ht="10.8" thickBot="1" x14ac:dyDescent="0.25">
      <c r="A246" s="120"/>
      <c r="B246" s="91">
        <v>20</v>
      </c>
      <c r="C246" s="92">
        <v>5117</v>
      </c>
    </row>
    <row r="247" spans="1:3" ht="10.8" thickBot="1" x14ac:dyDescent="0.25">
      <c r="A247" s="120"/>
      <c r="B247" s="91">
        <v>30</v>
      </c>
      <c r="C247" s="92">
        <v>7116</v>
      </c>
    </row>
    <row r="248" spans="1:3" ht="10.8" thickBot="1" x14ac:dyDescent="0.25">
      <c r="A248" s="121"/>
      <c r="B248" s="91">
        <v>205</v>
      </c>
      <c r="C248" s="92">
        <v>43437</v>
      </c>
    </row>
    <row r="249" spans="1:3" ht="51.75" customHeight="1" thickBot="1" x14ac:dyDescent="0.25">
      <c r="A249" s="119" t="s">
        <v>361</v>
      </c>
      <c r="B249" s="91">
        <v>20</v>
      </c>
      <c r="C249" s="92">
        <v>9428</v>
      </c>
    </row>
    <row r="250" spans="1:3" ht="10.8" thickBot="1" x14ac:dyDescent="0.25">
      <c r="A250" s="121"/>
      <c r="B250" s="91">
        <v>205</v>
      </c>
      <c r="C250" s="92">
        <v>80397</v>
      </c>
    </row>
    <row r="251" spans="1:3" ht="51.75" customHeight="1" thickBot="1" x14ac:dyDescent="0.25">
      <c r="A251" s="119" t="s">
        <v>362</v>
      </c>
      <c r="B251" s="91">
        <v>20</v>
      </c>
      <c r="C251" s="92">
        <v>6340</v>
      </c>
    </row>
    <row r="252" spans="1:3" ht="10.8" thickBot="1" x14ac:dyDescent="0.25">
      <c r="A252" s="121"/>
      <c r="B252" s="91">
        <v>205</v>
      </c>
      <c r="C252" s="92">
        <v>57691</v>
      </c>
    </row>
    <row r="253" spans="1:3" ht="51.75" customHeight="1" thickBot="1" x14ac:dyDescent="0.25">
      <c r="A253" s="119" t="s">
        <v>363</v>
      </c>
      <c r="B253" s="91">
        <v>20</v>
      </c>
      <c r="C253" s="92">
        <v>10265</v>
      </c>
    </row>
    <row r="254" spans="1:3" ht="10.8" thickBot="1" x14ac:dyDescent="0.25">
      <c r="A254" s="121"/>
      <c r="B254" s="91">
        <v>205</v>
      </c>
      <c r="C254" s="92">
        <v>87539</v>
      </c>
    </row>
    <row r="255" spans="1:3" ht="64.5" customHeight="1" thickBot="1" x14ac:dyDescent="0.25">
      <c r="A255" s="119" t="s">
        <v>364</v>
      </c>
      <c r="B255" s="91">
        <v>20</v>
      </c>
      <c r="C255" s="92">
        <v>9466</v>
      </c>
    </row>
    <row r="256" spans="1:3" ht="10.8" thickBot="1" x14ac:dyDescent="0.25">
      <c r="A256" s="121"/>
      <c r="B256" s="91">
        <v>205</v>
      </c>
      <c r="C256" s="92">
        <v>80489</v>
      </c>
    </row>
    <row r="257" spans="1:3" ht="51.75" customHeight="1" thickBot="1" x14ac:dyDescent="0.25">
      <c r="A257" s="119" t="s">
        <v>365</v>
      </c>
      <c r="B257" s="91">
        <v>20</v>
      </c>
      <c r="C257" s="92">
        <v>10661</v>
      </c>
    </row>
    <row r="258" spans="1:3" ht="10.8" thickBot="1" x14ac:dyDescent="0.25">
      <c r="A258" s="121"/>
      <c r="B258" s="91">
        <v>205</v>
      </c>
      <c r="C258" s="92">
        <v>90964</v>
      </c>
    </row>
    <row r="259" spans="1:3" ht="64.5" customHeight="1" thickBot="1" x14ac:dyDescent="0.25">
      <c r="A259" s="119" t="s">
        <v>366</v>
      </c>
      <c r="B259" s="91">
        <v>20</v>
      </c>
      <c r="C259" s="92">
        <v>7509</v>
      </c>
    </row>
    <row r="260" spans="1:3" ht="10.8" thickBot="1" x14ac:dyDescent="0.25">
      <c r="A260" s="121"/>
      <c r="B260" s="91">
        <v>205</v>
      </c>
      <c r="C260" s="92">
        <v>63888</v>
      </c>
    </row>
    <row r="261" spans="1:3" ht="13.8" thickBot="1" x14ac:dyDescent="0.25">
      <c r="A261" s="93" t="s">
        <v>367</v>
      </c>
      <c r="B261" s="91">
        <v>205</v>
      </c>
      <c r="C261" s="92">
        <v>64568</v>
      </c>
    </row>
    <row r="262" spans="1:3" ht="10.8" thickBot="1" x14ac:dyDescent="0.25">
      <c r="A262" s="119" t="s">
        <v>368</v>
      </c>
      <c r="B262" s="91">
        <v>1</v>
      </c>
      <c r="C262" s="91">
        <v>301</v>
      </c>
    </row>
    <row r="263" spans="1:3" ht="10.8" thickBot="1" x14ac:dyDescent="0.25">
      <c r="A263" s="120"/>
      <c r="B263" s="91">
        <v>4</v>
      </c>
      <c r="C263" s="92">
        <v>1111</v>
      </c>
    </row>
    <row r="264" spans="1:3" ht="10.8" thickBot="1" x14ac:dyDescent="0.25">
      <c r="A264" s="120"/>
      <c r="B264" s="91">
        <v>5</v>
      </c>
      <c r="C264" s="92">
        <v>1394</v>
      </c>
    </row>
    <row r="265" spans="1:3" ht="10.8" thickBot="1" x14ac:dyDescent="0.25">
      <c r="A265" s="120"/>
      <c r="B265" s="91">
        <v>10</v>
      </c>
      <c r="C265" s="92">
        <v>2524</v>
      </c>
    </row>
    <row r="266" spans="1:3" ht="10.8" thickBot="1" x14ac:dyDescent="0.25">
      <c r="A266" s="120"/>
      <c r="B266" s="91">
        <v>20</v>
      </c>
      <c r="C266" s="92">
        <v>4905</v>
      </c>
    </row>
    <row r="267" spans="1:3" ht="10.8" thickBot="1" x14ac:dyDescent="0.25">
      <c r="A267" s="120"/>
      <c r="B267" s="91">
        <v>30</v>
      </c>
      <c r="C267" s="92">
        <v>6962</v>
      </c>
    </row>
    <row r="268" spans="1:3" ht="10.8" thickBot="1" x14ac:dyDescent="0.25">
      <c r="A268" s="120"/>
      <c r="B268" s="91">
        <v>50</v>
      </c>
      <c r="C268" s="92">
        <v>10947</v>
      </c>
    </row>
    <row r="269" spans="1:3" ht="10.8" thickBot="1" x14ac:dyDescent="0.25">
      <c r="A269" s="121"/>
      <c r="B269" s="91">
        <v>205</v>
      </c>
      <c r="C269" s="92">
        <v>45011</v>
      </c>
    </row>
    <row r="270" spans="1:3" ht="10.8" thickBot="1" x14ac:dyDescent="0.25">
      <c r="A270" s="119" t="s">
        <v>369</v>
      </c>
      <c r="B270" s="91">
        <v>4</v>
      </c>
      <c r="C270" s="92">
        <v>1111</v>
      </c>
    </row>
    <row r="271" spans="1:3" ht="10.8" thickBot="1" x14ac:dyDescent="0.25">
      <c r="A271" s="120"/>
      <c r="B271" s="91">
        <v>5</v>
      </c>
      <c r="C271" s="92">
        <v>1389</v>
      </c>
    </row>
    <row r="272" spans="1:3" ht="10.8" thickBot="1" x14ac:dyDescent="0.25">
      <c r="A272" s="120"/>
      <c r="B272" s="91">
        <v>10</v>
      </c>
      <c r="C272" s="92">
        <v>2513</v>
      </c>
    </row>
    <row r="273" spans="1:3" ht="10.8" thickBot="1" x14ac:dyDescent="0.25">
      <c r="A273" s="120"/>
      <c r="B273" s="91">
        <v>20</v>
      </c>
      <c r="C273" s="92">
        <v>4735</v>
      </c>
    </row>
    <row r="274" spans="1:3" ht="10.8" thickBot="1" x14ac:dyDescent="0.25">
      <c r="A274" s="120"/>
      <c r="B274" s="91">
        <v>30</v>
      </c>
      <c r="C274" s="92">
        <v>6938</v>
      </c>
    </row>
    <row r="275" spans="1:3" ht="10.8" thickBot="1" x14ac:dyDescent="0.25">
      <c r="A275" s="120"/>
      <c r="B275" s="91">
        <v>50</v>
      </c>
      <c r="C275" s="92">
        <v>10909</v>
      </c>
    </row>
    <row r="276" spans="1:3" ht="10.8" thickBot="1" x14ac:dyDescent="0.25">
      <c r="A276" s="121"/>
      <c r="B276" s="91">
        <v>205</v>
      </c>
      <c r="C276" s="92">
        <v>45011</v>
      </c>
    </row>
    <row r="277" spans="1:3" ht="10.8" thickBot="1" x14ac:dyDescent="0.25">
      <c r="A277" s="119" t="s">
        <v>370</v>
      </c>
      <c r="B277" s="91">
        <v>5</v>
      </c>
      <c r="C277" s="92">
        <v>1397</v>
      </c>
    </row>
    <row r="278" spans="1:3" ht="10.8" thickBot="1" x14ac:dyDescent="0.25">
      <c r="A278" s="120"/>
      <c r="B278" s="91">
        <v>20</v>
      </c>
      <c r="C278" s="92">
        <v>4761</v>
      </c>
    </row>
    <row r="279" spans="1:3" ht="10.8" thickBot="1" x14ac:dyDescent="0.25">
      <c r="A279" s="120"/>
      <c r="B279" s="91">
        <v>30</v>
      </c>
      <c r="C279" s="92">
        <v>6976</v>
      </c>
    </row>
    <row r="280" spans="1:3" ht="10.8" thickBot="1" x14ac:dyDescent="0.25">
      <c r="A280" s="121"/>
      <c r="B280" s="91">
        <v>205</v>
      </c>
      <c r="C280" s="92">
        <v>45011</v>
      </c>
    </row>
    <row r="281" spans="1:3" ht="64.5" customHeight="1" thickBot="1" x14ac:dyDescent="0.25">
      <c r="A281" s="119" t="s">
        <v>371</v>
      </c>
      <c r="B281" s="91">
        <v>20</v>
      </c>
      <c r="C281" s="92">
        <v>5021</v>
      </c>
    </row>
    <row r="282" spans="1:3" ht="10.8" thickBot="1" x14ac:dyDescent="0.25">
      <c r="A282" s="121"/>
      <c r="B282" s="91">
        <v>205</v>
      </c>
      <c r="C282" s="92">
        <v>42624</v>
      </c>
    </row>
    <row r="283" spans="1:3" ht="10.8" thickBot="1" x14ac:dyDescent="0.25">
      <c r="A283" s="119" t="s">
        <v>372</v>
      </c>
      <c r="B283" s="91">
        <v>4</v>
      </c>
      <c r="C283" s="91">
        <v>956</v>
      </c>
    </row>
    <row r="284" spans="1:3" ht="10.8" thickBot="1" x14ac:dyDescent="0.25">
      <c r="A284" s="120"/>
      <c r="B284" s="91">
        <v>5</v>
      </c>
      <c r="C284" s="92">
        <v>1195</v>
      </c>
    </row>
    <row r="285" spans="1:3" ht="10.8" thickBot="1" x14ac:dyDescent="0.25">
      <c r="A285" s="120"/>
      <c r="B285" s="91">
        <v>10</v>
      </c>
      <c r="C285" s="92">
        <v>2369</v>
      </c>
    </row>
    <row r="286" spans="1:3" ht="10.8" thickBot="1" x14ac:dyDescent="0.25">
      <c r="A286" s="120"/>
      <c r="B286" s="91">
        <v>20</v>
      </c>
      <c r="C286" s="92">
        <v>4535</v>
      </c>
    </row>
    <row r="287" spans="1:3" ht="10.8" thickBot="1" x14ac:dyDescent="0.25">
      <c r="A287" s="120"/>
      <c r="B287" s="91">
        <v>30</v>
      </c>
      <c r="C287" s="92">
        <v>6306</v>
      </c>
    </row>
    <row r="288" spans="1:3" ht="10.8" thickBot="1" x14ac:dyDescent="0.25">
      <c r="A288" s="120"/>
      <c r="B288" s="91">
        <v>50</v>
      </c>
      <c r="C288" s="92">
        <v>9741</v>
      </c>
    </row>
    <row r="289" spans="1:3" ht="10.8" thickBot="1" x14ac:dyDescent="0.25">
      <c r="A289" s="121"/>
      <c r="B289" s="91">
        <v>200</v>
      </c>
      <c r="C289" s="92">
        <v>37282</v>
      </c>
    </row>
    <row r="290" spans="1:3" ht="28.5" customHeight="1" thickBot="1" x14ac:dyDescent="0.25">
      <c r="A290" s="119" t="s">
        <v>373</v>
      </c>
      <c r="B290" s="91">
        <v>5</v>
      </c>
      <c r="C290" s="92">
        <v>1191</v>
      </c>
    </row>
    <row r="291" spans="1:3" ht="10.8" thickBot="1" x14ac:dyDescent="0.25">
      <c r="A291" s="120"/>
      <c r="B291" s="91">
        <v>10</v>
      </c>
      <c r="C291" s="92">
        <v>2372</v>
      </c>
    </row>
    <row r="292" spans="1:3" ht="10.8" thickBot="1" x14ac:dyDescent="0.25">
      <c r="A292" s="120"/>
      <c r="B292" s="91">
        <v>20</v>
      </c>
      <c r="C292" s="92">
        <v>4521</v>
      </c>
    </row>
    <row r="293" spans="1:3" ht="10.8" thickBot="1" x14ac:dyDescent="0.25">
      <c r="A293" s="120"/>
      <c r="B293" s="91">
        <v>30</v>
      </c>
      <c r="C293" s="92">
        <v>6288</v>
      </c>
    </row>
    <row r="294" spans="1:3" ht="10.8" thickBot="1" x14ac:dyDescent="0.25">
      <c r="A294" s="121"/>
      <c r="B294" s="91">
        <v>205</v>
      </c>
      <c r="C294" s="92">
        <v>38400</v>
      </c>
    </row>
    <row r="295" spans="1:3" ht="75" customHeight="1" thickBot="1" x14ac:dyDescent="0.25">
      <c r="A295" s="127" t="s">
        <v>374</v>
      </c>
      <c r="B295" s="128"/>
      <c r="C295" s="91"/>
    </row>
    <row r="296" spans="1:3" ht="15" customHeight="1" thickBot="1" x14ac:dyDescent="0.25">
      <c r="A296" s="119" t="s">
        <v>375</v>
      </c>
      <c r="B296" s="91">
        <v>1</v>
      </c>
      <c r="C296" s="91">
        <v>371</v>
      </c>
    </row>
    <row r="297" spans="1:3" ht="10.8" thickBot="1" x14ac:dyDescent="0.25">
      <c r="A297" s="120"/>
      <c r="B297" s="91">
        <v>4</v>
      </c>
      <c r="C297" s="92">
        <v>1347</v>
      </c>
    </row>
    <row r="298" spans="1:3" ht="10.8" thickBot="1" x14ac:dyDescent="0.25">
      <c r="A298" s="120"/>
      <c r="B298" s="91">
        <v>20</v>
      </c>
      <c r="C298" s="92">
        <v>6377</v>
      </c>
    </row>
    <row r="299" spans="1:3" ht="10.8" thickBot="1" x14ac:dyDescent="0.25">
      <c r="A299" s="121"/>
      <c r="B299" s="91">
        <v>205</v>
      </c>
      <c r="C299" s="92">
        <v>53353</v>
      </c>
    </row>
    <row r="300" spans="1:3" ht="39" customHeight="1" thickBot="1" x14ac:dyDescent="0.25">
      <c r="A300" s="119" t="s">
        <v>376</v>
      </c>
      <c r="B300" s="91">
        <v>1</v>
      </c>
      <c r="C300" s="91">
        <v>332</v>
      </c>
    </row>
    <row r="301" spans="1:3" ht="10.8" thickBot="1" x14ac:dyDescent="0.25">
      <c r="A301" s="121"/>
      <c r="B301" s="91">
        <v>4</v>
      </c>
      <c r="C301" s="92">
        <v>1208</v>
      </c>
    </row>
    <row r="302" spans="1:3" ht="10.8" thickBot="1" x14ac:dyDescent="0.25">
      <c r="A302" s="119" t="s">
        <v>377</v>
      </c>
      <c r="B302" s="91">
        <v>1</v>
      </c>
      <c r="C302" s="91">
        <v>208</v>
      </c>
    </row>
    <row r="303" spans="1:3" ht="10.8" thickBot="1" x14ac:dyDescent="0.25">
      <c r="A303" s="120"/>
      <c r="B303" s="91">
        <v>4</v>
      </c>
      <c r="C303" s="91">
        <v>756</v>
      </c>
    </row>
    <row r="304" spans="1:3" ht="10.8" thickBot="1" x14ac:dyDescent="0.25">
      <c r="A304" s="120"/>
      <c r="B304" s="91">
        <v>5</v>
      </c>
      <c r="C304" s="91">
        <v>945</v>
      </c>
    </row>
    <row r="305" spans="1:3" ht="10.8" thickBot="1" x14ac:dyDescent="0.25">
      <c r="A305" s="120"/>
      <c r="B305" s="91">
        <v>20</v>
      </c>
      <c r="C305" s="92">
        <v>3475</v>
      </c>
    </row>
    <row r="306" spans="1:3" ht="10.8" thickBot="1" x14ac:dyDescent="0.25">
      <c r="A306" s="121"/>
      <c r="B306" s="91">
        <v>205</v>
      </c>
      <c r="C306" s="92">
        <v>31344</v>
      </c>
    </row>
    <row r="307" spans="1:3" ht="10.8" thickBot="1" x14ac:dyDescent="0.25">
      <c r="A307" s="119" t="s">
        <v>378</v>
      </c>
      <c r="B307" s="91">
        <v>1</v>
      </c>
      <c r="C307" s="91">
        <v>208</v>
      </c>
    </row>
    <row r="308" spans="1:3" ht="10.8" thickBot="1" x14ac:dyDescent="0.25">
      <c r="A308" s="120"/>
      <c r="B308" s="91">
        <v>4</v>
      </c>
      <c r="C308" s="91">
        <v>756</v>
      </c>
    </row>
    <row r="309" spans="1:3" ht="10.8" thickBot="1" x14ac:dyDescent="0.25">
      <c r="A309" s="120"/>
      <c r="B309" s="91">
        <v>5</v>
      </c>
      <c r="C309" s="91">
        <v>945</v>
      </c>
    </row>
    <row r="310" spans="1:3" ht="10.8" thickBot="1" x14ac:dyDescent="0.25">
      <c r="A310" s="120"/>
      <c r="B310" s="91">
        <v>20</v>
      </c>
      <c r="C310" s="92">
        <v>3475</v>
      </c>
    </row>
    <row r="311" spans="1:3" ht="10.8" thickBot="1" x14ac:dyDescent="0.25">
      <c r="A311" s="121"/>
      <c r="B311" s="91">
        <v>205</v>
      </c>
      <c r="C311" s="92">
        <v>31410</v>
      </c>
    </row>
    <row r="312" spans="1:3" ht="10.8" thickBot="1" x14ac:dyDescent="0.25">
      <c r="A312" s="119" t="s">
        <v>379</v>
      </c>
      <c r="B312" s="91">
        <v>1</v>
      </c>
      <c r="C312" s="91">
        <v>208</v>
      </c>
    </row>
    <row r="313" spans="1:3" ht="10.8" thickBot="1" x14ac:dyDescent="0.25">
      <c r="A313" s="120"/>
      <c r="B313" s="91">
        <v>4</v>
      </c>
      <c r="C313" s="91">
        <v>756</v>
      </c>
    </row>
    <row r="314" spans="1:3" ht="10.8" thickBot="1" x14ac:dyDescent="0.25">
      <c r="A314" s="120"/>
      <c r="B314" s="91">
        <v>5</v>
      </c>
      <c r="C314" s="91">
        <v>945</v>
      </c>
    </row>
    <row r="315" spans="1:3" ht="10.8" thickBot="1" x14ac:dyDescent="0.25">
      <c r="A315" s="120"/>
      <c r="B315" s="91">
        <v>20</v>
      </c>
      <c r="C315" s="92">
        <v>3475</v>
      </c>
    </row>
    <row r="316" spans="1:3" ht="10.8" thickBot="1" x14ac:dyDescent="0.25">
      <c r="A316" s="121"/>
      <c r="B316" s="91">
        <v>205</v>
      </c>
      <c r="C316" s="92">
        <v>31449</v>
      </c>
    </row>
    <row r="317" spans="1:3" ht="15.75" customHeight="1" thickBot="1" x14ac:dyDescent="0.25">
      <c r="A317" s="119" t="s">
        <v>380</v>
      </c>
      <c r="B317" s="91">
        <v>1</v>
      </c>
      <c r="C317" s="91">
        <v>492</v>
      </c>
    </row>
    <row r="318" spans="1:3" ht="10.8" thickBot="1" x14ac:dyDescent="0.25">
      <c r="A318" s="120"/>
      <c r="B318" s="91">
        <v>4</v>
      </c>
      <c r="C318" s="92">
        <v>1791</v>
      </c>
    </row>
    <row r="319" spans="1:3" ht="10.8" thickBot="1" x14ac:dyDescent="0.25">
      <c r="A319" s="120"/>
      <c r="B319" s="91">
        <v>5</v>
      </c>
      <c r="C319" s="92">
        <v>2239</v>
      </c>
    </row>
    <row r="320" spans="1:3" ht="10.8" thickBot="1" x14ac:dyDescent="0.25">
      <c r="A320" s="120"/>
      <c r="B320" s="91">
        <v>20</v>
      </c>
      <c r="C320" s="92">
        <v>7989</v>
      </c>
    </row>
    <row r="321" spans="1:3" ht="10.8" thickBot="1" x14ac:dyDescent="0.25">
      <c r="A321" s="121"/>
      <c r="B321" s="91">
        <v>205</v>
      </c>
      <c r="C321" s="92">
        <v>66806</v>
      </c>
    </row>
    <row r="322" spans="1:3" ht="39.75" customHeight="1" thickBot="1" x14ac:dyDescent="0.25">
      <c r="A322" s="119" t="s">
        <v>381</v>
      </c>
      <c r="B322" s="91">
        <v>1</v>
      </c>
      <c r="C322" s="91">
        <v>501</v>
      </c>
    </row>
    <row r="323" spans="1:3" ht="10.8" thickBot="1" x14ac:dyDescent="0.25">
      <c r="A323" s="120"/>
      <c r="B323" s="91">
        <v>4</v>
      </c>
      <c r="C323" s="92">
        <v>1822</v>
      </c>
    </row>
    <row r="324" spans="1:3" ht="10.8" thickBot="1" x14ac:dyDescent="0.25">
      <c r="A324" s="121"/>
      <c r="B324" s="91">
        <v>205</v>
      </c>
      <c r="C324" s="92">
        <v>72022</v>
      </c>
    </row>
    <row r="325" spans="1:3" ht="27.75" customHeight="1" thickBot="1" x14ac:dyDescent="0.25">
      <c r="A325" s="119" t="s">
        <v>382</v>
      </c>
      <c r="B325" s="91">
        <v>1</v>
      </c>
      <c r="C325" s="91">
        <v>543</v>
      </c>
    </row>
    <row r="326" spans="1:3" ht="10.8" thickBot="1" x14ac:dyDescent="0.25">
      <c r="A326" s="120"/>
      <c r="B326" s="91">
        <v>4</v>
      </c>
      <c r="C326" s="92">
        <v>2146</v>
      </c>
    </row>
    <row r="327" spans="1:3" ht="10.8" thickBot="1" x14ac:dyDescent="0.25">
      <c r="A327" s="120"/>
      <c r="B327" s="91">
        <v>50</v>
      </c>
      <c r="C327" s="92">
        <v>20316</v>
      </c>
    </row>
    <row r="328" spans="1:3" ht="10.8" thickBot="1" x14ac:dyDescent="0.25">
      <c r="A328" s="121"/>
      <c r="B328" s="91">
        <v>205</v>
      </c>
      <c r="C328" s="92">
        <v>76021</v>
      </c>
    </row>
    <row r="329" spans="1:3" ht="27.75" customHeight="1" thickBot="1" x14ac:dyDescent="0.25">
      <c r="A329" s="119" t="s">
        <v>383</v>
      </c>
      <c r="B329" s="91">
        <v>1</v>
      </c>
      <c r="C329" s="91">
        <v>648</v>
      </c>
    </row>
    <row r="330" spans="1:3" ht="10.8" thickBot="1" x14ac:dyDescent="0.25">
      <c r="A330" s="120"/>
      <c r="B330" s="91">
        <v>4</v>
      </c>
      <c r="C330" s="92">
        <v>2358</v>
      </c>
    </row>
    <row r="331" spans="1:3" ht="10.8" thickBot="1" x14ac:dyDescent="0.25">
      <c r="A331" s="120"/>
      <c r="B331" s="91">
        <v>50</v>
      </c>
      <c r="C331" s="92">
        <v>23801</v>
      </c>
    </row>
    <row r="332" spans="1:3" ht="10.8" thickBot="1" x14ac:dyDescent="0.25">
      <c r="A332" s="121"/>
      <c r="B332" s="91">
        <v>205</v>
      </c>
      <c r="C332" s="92">
        <v>90811</v>
      </c>
    </row>
    <row r="333" spans="1:3" ht="39.75" customHeight="1" thickBot="1" x14ac:dyDescent="0.25">
      <c r="A333" s="119" t="s">
        <v>384</v>
      </c>
      <c r="B333" s="91">
        <v>1</v>
      </c>
      <c r="C333" s="91">
        <v>470</v>
      </c>
    </row>
    <row r="334" spans="1:3" ht="10.8" thickBot="1" x14ac:dyDescent="0.25">
      <c r="A334" s="120"/>
      <c r="B334" s="91">
        <v>4</v>
      </c>
      <c r="C334" s="92">
        <v>1711</v>
      </c>
    </row>
    <row r="335" spans="1:3" ht="10.8" thickBot="1" x14ac:dyDescent="0.25">
      <c r="A335" s="121"/>
      <c r="B335" s="91">
        <v>205</v>
      </c>
      <c r="C335" s="92">
        <v>65731</v>
      </c>
    </row>
    <row r="336" spans="1:3" ht="39.75" customHeight="1" thickBot="1" x14ac:dyDescent="0.25">
      <c r="A336" s="119" t="s">
        <v>385</v>
      </c>
      <c r="B336" s="91">
        <v>1</v>
      </c>
      <c r="C336" s="91">
        <v>341</v>
      </c>
    </row>
    <row r="337" spans="1:3" ht="10.8" thickBot="1" x14ac:dyDescent="0.25">
      <c r="A337" s="120"/>
      <c r="B337" s="91">
        <v>4</v>
      </c>
      <c r="C337" s="92">
        <v>1239</v>
      </c>
    </row>
    <row r="338" spans="1:3" ht="10.8" thickBot="1" x14ac:dyDescent="0.25">
      <c r="A338" s="121"/>
      <c r="B338" s="91">
        <v>205</v>
      </c>
      <c r="C338" s="92">
        <v>44866</v>
      </c>
    </row>
    <row r="339" spans="1:3" ht="10.8" thickBot="1" x14ac:dyDescent="0.25">
      <c r="A339" s="119" t="s">
        <v>386</v>
      </c>
      <c r="B339" s="91">
        <v>1</v>
      </c>
      <c r="C339" s="91">
        <v>300</v>
      </c>
    </row>
    <row r="340" spans="1:3" ht="10.8" thickBot="1" x14ac:dyDescent="0.25">
      <c r="A340" s="120"/>
      <c r="B340" s="91">
        <v>4</v>
      </c>
      <c r="C340" s="92">
        <v>1089</v>
      </c>
    </row>
    <row r="341" spans="1:3" ht="10.8" thickBot="1" x14ac:dyDescent="0.25">
      <c r="A341" s="120"/>
      <c r="B341" s="91">
        <v>5</v>
      </c>
      <c r="C341" s="92">
        <v>1139</v>
      </c>
    </row>
    <row r="342" spans="1:3" ht="10.8" thickBot="1" x14ac:dyDescent="0.25">
      <c r="A342" s="120"/>
      <c r="B342" s="91">
        <v>5</v>
      </c>
      <c r="C342" s="92">
        <v>1362</v>
      </c>
    </row>
    <row r="343" spans="1:3" ht="10.8" thickBot="1" x14ac:dyDescent="0.25">
      <c r="A343" s="120"/>
      <c r="B343" s="91">
        <v>20</v>
      </c>
      <c r="C343" s="92">
        <v>4515</v>
      </c>
    </row>
    <row r="344" spans="1:3" ht="10.8" thickBot="1" x14ac:dyDescent="0.25">
      <c r="A344" s="120"/>
      <c r="B344" s="91">
        <v>50</v>
      </c>
      <c r="C344" s="92">
        <v>10965</v>
      </c>
    </row>
    <row r="345" spans="1:3" ht="10.8" thickBot="1" x14ac:dyDescent="0.25">
      <c r="A345" s="121"/>
      <c r="B345" s="91">
        <v>205</v>
      </c>
      <c r="C345" s="92">
        <v>40799</v>
      </c>
    </row>
    <row r="346" spans="1:3" ht="39.75" customHeight="1" thickBot="1" x14ac:dyDescent="0.25">
      <c r="A346" s="119" t="s">
        <v>387</v>
      </c>
      <c r="B346" s="91">
        <v>4</v>
      </c>
      <c r="C346" s="92">
        <v>1249</v>
      </c>
    </row>
    <row r="347" spans="1:3" ht="10.8" thickBot="1" x14ac:dyDescent="0.25">
      <c r="A347" s="120"/>
      <c r="B347" s="91">
        <v>5</v>
      </c>
      <c r="C347" s="92">
        <v>1562</v>
      </c>
    </row>
    <row r="348" spans="1:3" ht="10.8" thickBot="1" x14ac:dyDescent="0.25">
      <c r="A348" s="121"/>
      <c r="B348" s="91">
        <v>205</v>
      </c>
      <c r="C348" s="92">
        <v>46711</v>
      </c>
    </row>
    <row r="349" spans="1:3" ht="10.8" thickBot="1" x14ac:dyDescent="0.25">
      <c r="A349" s="119" t="s">
        <v>388</v>
      </c>
      <c r="B349" s="91">
        <v>1</v>
      </c>
      <c r="C349" s="91">
        <v>291</v>
      </c>
    </row>
    <row r="350" spans="1:3" ht="10.8" thickBot="1" x14ac:dyDescent="0.25">
      <c r="A350" s="120"/>
      <c r="B350" s="91">
        <v>1</v>
      </c>
      <c r="C350" s="91">
        <v>291</v>
      </c>
    </row>
    <row r="351" spans="1:3" ht="10.8" thickBot="1" x14ac:dyDescent="0.25">
      <c r="A351" s="120"/>
      <c r="B351" s="91">
        <v>4</v>
      </c>
      <c r="C351" s="92">
        <v>1060</v>
      </c>
    </row>
    <row r="352" spans="1:3" ht="10.8" thickBot="1" x14ac:dyDescent="0.25">
      <c r="A352" s="120"/>
      <c r="B352" s="91">
        <v>4</v>
      </c>
      <c r="C352" s="92">
        <v>1060</v>
      </c>
    </row>
    <row r="353" spans="1:3" ht="10.8" thickBot="1" x14ac:dyDescent="0.25">
      <c r="A353" s="120"/>
      <c r="B353" s="91">
        <v>5</v>
      </c>
      <c r="C353" s="92">
        <v>1325</v>
      </c>
    </row>
    <row r="354" spans="1:3" ht="10.8" thickBot="1" x14ac:dyDescent="0.25">
      <c r="A354" s="120"/>
      <c r="B354" s="91">
        <v>5</v>
      </c>
      <c r="C354" s="92">
        <v>1325</v>
      </c>
    </row>
    <row r="355" spans="1:3" ht="10.8" thickBot="1" x14ac:dyDescent="0.25">
      <c r="A355" s="120"/>
      <c r="B355" s="91">
        <v>20</v>
      </c>
      <c r="C355" s="92">
        <v>4709</v>
      </c>
    </row>
    <row r="356" spans="1:3" ht="10.8" thickBot="1" x14ac:dyDescent="0.25">
      <c r="A356" s="120"/>
      <c r="B356" s="91">
        <v>20</v>
      </c>
      <c r="C356" s="92">
        <v>4709</v>
      </c>
    </row>
    <row r="357" spans="1:3" ht="10.8" thickBot="1" x14ac:dyDescent="0.25">
      <c r="A357" s="120"/>
      <c r="B357" s="91">
        <v>205</v>
      </c>
      <c r="C357" s="92">
        <v>43936</v>
      </c>
    </row>
    <row r="358" spans="1:3" ht="10.8" thickBot="1" x14ac:dyDescent="0.25">
      <c r="A358" s="121"/>
      <c r="B358" s="91">
        <v>205</v>
      </c>
      <c r="C358" s="92">
        <v>43936</v>
      </c>
    </row>
    <row r="359" spans="1:3" ht="10.8" thickBot="1" x14ac:dyDescent="0.25">
      <c r="A359" s="119" t="s">
        <v>389</v>
      </c>
      <c r="B359" s="91">
        <v>1</v>
      </c>
      <c r="C359" s="91">
        <v>414</v>
      </c>
    </row>
    <row r="360" spans="1:3" ht="10.8" thickBot="1" x14ac:dyDescent="0.25">
      <c r="A360" s="120"/>
      <c r="B360" s="91">
        <v>1</v>
      </c>
      <c r="C360" s="91">
        <v>384</v>
      </c>
    </row>
    <row r="361" spans="1:3" ht="10.8" thickBot="1" x14ac:dyDescent="0.25">
      <c r="A361" s="120"/>
      <c r="B361" s="91">
        <v>4</v>
      </c>
      <c r="C361" s="92">
        <v>1505</v>
      </c>
    </row>
    <row r="362" spans="1:3" ht="10.8" thickBot="1" x14ac:dyDescent="0.25">
      <c r="A362" s="120"/>
      <c r="B362" s="91">
        <v>4</v>
      </c>
      <c r="C362" s="92">
        <v>1397</v>
      </c>
    </row>
    <row r="363" spans="1:3" ht="10.8" thickBot="1" x14ac:dyDescent="0.25">
      <c r="A363" s="120"/>
      <c r="B363" s="91">
        <v>5</v>
      </c>
      <c r="C363" s="92">
        <v>1881</v>
      </c>
    </row>
    <row r="364" spans="1:3" ht="10.8" thickBot="1" x14ac:dyDescent="0.25">
      <c r="A364" s="121"/>
      <c r="B364" s="91">
        <v>205</v>
      </c>
      <c r="C364" s="92">
        <v>57718</v>
      </c>
    </row>
    <row r="365" spans="1:3" ht="10.8" thickBot="1" x14ac:dyDescent="0.25">
      <c r="A365" s="119" t="s">
        <v>390</v>
      </c>
      <c r="B365" s="91">
        <v>1</v>
      </c>
      <c r="C365" s="91">
        <v>358</v>
      </c>
    </row>
    <row r="366" spans="1:3" ht="10.8" thickBot="1" x14ac:dyDescent="0.25">
      <c r="A366" s="120"/>
      <c r="B366" s="91">
        <v>4</v>
      </c>
      <c r="C366" s="92">
        <v>1301</v>
      </c>
    </row>
    <row r="367" spans="1:3" ht="10.8" thickBot="1" x14ac:dyDescent="0.25">
      <c r="A367" s="120"/>
      <c r="B367" s="91">
        <v>5</v>
      </c>
      <c r="C367" s="92">
        <v>1351</v>
      </c>
    </row>
    <row r="368" spans="1:3" ht="10.8" thickBot="1" x14ac:dyDescent="0.25">
      <c r="A368" s="120"/>
      <c r="B368" s="91">
        <v>5</v>
      </c>
      <c r="C368" s="92">
        <v>1627</v>
      </c>
    </row>
    <row r="369" spans="1:3" ht="10.8" thickBot="1" x14ac:dyDescent="0.25">
      <c r="A369" s="120"/>
      <c r="B369" s="91">
        <v>50</v>
      </c>
      <c r="C369" s="92">
        <v>13560</v>
      </c>
    </row>
    <row r="370" spans="1:3" ht="10.8" thickBot="1" x14ac:dyDescent="0.25">
      <c r="A370" s="121"/>
      <c r="B370" s="91">
        <v>205</v>
      </c>
      <c r="C370" s="92">
        <v>51903</v>
      </c>
    </row>
    <row r="371" spans="1:3" ht="15.75" customHeight="1" thickBot="1" x14ac:dyDescent="0.25">
      <c r="A371" s="119" t="s">
        <v>391</v>
      </c>
      <c r="B371" s="91">
        <v>1</v>
      </c>
      <c r="C371" s="91">
        <v>319</v>
      </c>
    </row>
    <row r="372" spans="1:3" ht="10.8" thickBot="1" x14ac:dyDescent="0.25">
      <c r="A372" s="120"/>
      <c r="B372" s="91">
        <v>4</v>
      </c>
      <c r="C372" s="92">
        <v>1160</v>
      </c>
    </row>
    <row r="373" spans="1:3" ht="10.8" thickBot="1" x14ac:dyDescent="0.25">
      <c r="A373" s="120"/>
      <c r="B373" s="91">
        <v>5</v>
      </c>
      <c r="C373" s="92">
        <v>1450</v>
      </c>
    </row>
    <row r="374" spans="1:3" ht="10.8" thickBot="1" x14ac:dyDescent="0.25">
      <c r="A374" s="120"/>
      <c r="B374" s="91">
        <v>20</v>
      </c>
      <c r="C374" s="92">
        <v>5154</v>
      </c>
    </row>
    <row r="375" spans="1:3" ht="10.8" thickBot="1" x14ac:dyDescent="0.25">
      <c r="A375" s="121"/>
      <c r="B375" s="91">
        <v>205</v>
      </c>
      <c r="C375" s="92">
        <v>48145</v>
      </c>
    </row>
    <row r="376" spans="1:3" ht="15.75" customHeight="1" thickBot="1" x14ac:dyDescent="0.25">
      <c r="A376" s="119" t="s">
        <v>392</v>
      </c>
      <c r="B376" s="91">
        <v>1</v>
      </c>
      <c r="C376" s="91">
        <v>481</v>
      </c>
    </row>
    <row r="377" spans="1:3" ht="10.8" thickBot="1" x14ac:dyDescent="0.25">
      <c r="A377" s="120"/>
      <c r="B377" s="91">
        <v>4</v>
      </c>
      <c r="C377" s="92">
        <v>1748</v>
      </c>
    </row>
    <row r="378" spans="1:3" ht="10.8" thickBot="1" x14ac:dyDescent="0.25">
      <c r="A378" s="120"/>
      <c r="B378" s="91">
        <v>5</v>
      </c>
      <c r="C378" s="92">
        <v>2186</v>
      </c>
    </row>
    <row r="379" spans="1:3" ht="10.8" thickBot="1" x14ac:dyDescent="0.25">
      <c r="A379" s="120"/>
      <c r="B379" s="91">
        <v>50</v>
      </c>
      <c r="C379" s="92">
        <v>17132</v>
      </c>
    </row>
    <row r="380" spans="1:3" ht="10.8" thickBot="1" x14ac:dyDescent="0.25">
      <c r="A380" s="121"/>
      <c r="B380" s="91">
        <v>205</v>
      </c>
      <c r="C380" s="92">
        <v>65386</v>
      </c>
    </row>
    <row r="381" spans="1:3" ht="13.8" thickBot="1" x14ac:dyDescent="0.25">
      <c r="A381" s="93" t="s">
        <v>393</v>
      </c>
      <c r="B381" s="91">
        <v>4</v>
      </c>
      <c r="C381" s="92">
        <v>1952</v>
      </c>
    </row>
    <row r="382" spans="1:3" ht="15.75" customHeight="1" thickBot="1" x14ac:dyDescent="0.25">
      <c r="A382" s="119" t="s">
        <v>394</v>
      </c>
      <c r="B382" s="91">
        <v>1</v>
      </c>
      <c r="C382" s="91">
        <v>253</v>
      </c>
    </row>
    <row r="383" spans="1:3" ht="10.8" thickBot="1" x14ac:dyDescent="0.25">
      <c r="A383" s="120"/>
      <c r="B383" s="91">
        <v>4</v>
      </c>
      <c r="C383" s="91">
        <v>919</v>
      </c>
    </row>
    <row r="384" spans="1:3" ht="10.8" thickBot="1" x14ac:dyDescent="0.25">
      <c r="A384" s="120"/>
      <c r="B384" s="91">
        <v>5</v>
      </c>
      <c r="C384" s="92">
        <v>1149</v>
      </c>
    </row>
    <row r="385" spans="1:3" ht="10.8" thickBot="1" x14ac:dyDescent="0.25">
      <c r="A385" s="120"/>
      <c r="B385" s="91">
        <v>20</v>
      </c>
      <c r="C385" s="92">
        <v>4222</v>
      </c>
    </row>
    <row r="386" spans="1:3" ht="10.8" thickBot="1" x14ac:dyDescent="0.25">
      <c r="A386" s="121"/>
      <c r="B386" s="91">
        <v>205</v>
      </c>
      <c r="C386" s="92">
        <v>34554</v>
      </c>
    </row>
    <row r="387" spans="1:3" ht="15.75" customHeight="1" thickBot="1" x14ac:dyDescent="0.25">
      <c r="A387" s="119" t="s">
        <v>395</v>
      </c>
      <c r="B387" s="91">
        <v>1</v>
      </c>
      <c r="C387" s="91">
        <v>248</v>
      </c>
    </row>
    <row r="388" spans="1:3" ht="10.8" thickBot="1" x14ac:dyDescent="0.25">
      <c r="A388" s="120"/>
      <c r="B388" s="91">
        <v>4</v>
      </c>
      <c r="C388" s="91">
        <v>900</v>
      </c>
    </row>
    <row r="389" spans="1:3" ht="10.8" thickBot="1" x14ac:dyDescent="0.25">
      <c r="A389" s="120"/>
      <c r="B389" s="91">
        <v>5</v>
      </c>
      <c r="C389" s="92">
        <v>1126</v>
      </c>
    </row>
    <row r="390" spans="1:3" ht="10.8" thickBot="1" x14ac:dyDescent="0.25">
      <c r="A390" s="120"/>
      <c r="B390" s="91">
        <v>20</v>
      </c>
      <c r="C390" s="92">
        <v>4137</v>
      </c>
    </row>
    <row r="391" spans="1:3" ht="10.8" thickBot="1" x14ac:dyDescent="0.25">
      <c r="A391" s="121"/>
      <c r="B391" s="91">
        <v>205</v>
      </c>
      <c r="C391" s="92">
        <v>34536</v>
      </c>
    </row>
    <row r="392" spans="1:3" ht="15.75" customHeight="1" thickBot="1" x14ac:dyDescent="0.25">
      <c r="A392" s="119" t="s">
        <v>396</v>
      </c>
      <c r="B392" s="91">
        <v>1</v>
      </c>
      <c r="C392" s="91">
        <v>212</v>
      </c>
    </row>
    <row r="393" spans="1:3" ht="10.8" thickBot="1" x14ac:dyDescent="0.25">
      <c r="A393" s="120"/>
      <c r="B393" s="91">
        <v>4</v>
      </c>
      <c r="C393" s="91">
        <v>772</v>
      </c>
    </row>
    <row r="394" spans="1:3" ht="10.8" thickBot="1" x14ac:dyDescent="0.25">
      <c r="A394" s="120"/>
      <c r="B394" s="91">
        <v>5</v>
      </c>
      <c r="C394" s="91">
        <v>965</v>
      </c>
    </row>
    <row r="395" spans="1:3" ht="10.8" thickBot="1" x14ac:dyDescent="0.25">
      <c r="A395" s="120"/>
      <c r="B395" s="91">
        <v>20</v>
      </c>
      <c r="C395" s="92">
        <v>3546</v>
      </c>
    </row>
    <row r="396" spans="1:3" ht="10.8" thickBot="1" x14ac:dyDescent="0.25">
      <c r="A396" s="121"/>
      <c r="B396" s="91">
        <v>205</v>
      </c>
      <c r="C396" s="92">
        <v>32073</v>
      </c>
    </row>
    <row r="397" spans="1:3" ht="27" customHeight="1" thickBot="1" x14ac:dyDescent="0.25">
      <c r="A397" s="119" t="s">
        <v>397</v>
      </c>
      <c r="B397" s="91">
        <v>1</v>
      </c>
      <c r="C397" s="91">
        <v>319</v>
      </c>
    </row>
    <row r="398" spans="1:3" ht="10.8" thickBot="1" x14ac:dyDescent="0.25">
      <c r="A398" s="120"/>
      <c r="B398" s="91">
        <v>4</v>
      </c>
      <c r="C398" s="92">
        <v>1158</v>
      </c>
    </row>
    <row r="399" spans="1:3" ht="10.8" thickBot="1" x14ac:dyDescent="0.25">
      <c r="A399" s="121"/>
      <c r="B399" s="91">
        <v>5</v>
      </c>
      <c r="C399" s="92">
        <v>1451</v>
      </c>
    </row>
    <row r="400" spans="1:3" ht="10.8" thickBot="1" x14ac:dyDescent="0.25">
      <c r="A400" s="119" t="s">
        <v>398</v>
      </c>
      <c r="B400" s="91">
        <v>1</v>
      </c>
      <c r="C400" s="91">
        <v>264</v>
      </c>
    </row>
    <row r="401" spans="1:3" ht="10.8" thickBot="1" x14ac:dyDescent="0.25">
      <c r="A401" s="120"/>
      <c r="B401" s="91">
        <v>4</v>
      </c>
      <c r="C401" s="91">
        <v>958</v>
      </c>
    </row>
    <row r="402" spans="1:3" ht="10.8" thickBot="1" x14ac:dyDescent="0.25">
      <c r="A402" s="120"/>
      <c r="B402" s="91">
        <v>5</v>
      </c>
      <c r="C402" s="92">
        <v>1198</v>
      </c>
    </row>
    <row r="403" spans="1:3" ht="10.8" thickBot="1" x14ac:dyDescent="0.25">
      <c r="A403" s="120"/>
      <c r="B403" s="91">
        <v>20</v>
      </c>
      <c r="C403" s="92">
        <v>4534</v>
      </c>
    </row>
    <row r="404" spans="1:3" ht="10.8" thickBot="1" x14ac:dyDescent="0.25">
      <c r="A404" s="120"/>
      <c r="B404" s="91">
        <v>50</v>
      </c>
      <c r="C404" s="92">
        <v>9932</v>
      </c>
    </row>
    <row r="405" spans="1:3" ht="10.8" thickBot="1" x14ac:dyDescent="0.25">
      <c r="A405" s="121"/>
      <c r="B405" s="91">
        <v>205</v>
      </c>
      <c r="C405" s="92">
        <v>37910</v>
      </c>
    </row>
    <row r="406" spans="1:3" ht="15" customHeight="1" thickBot="1" x14ac:dyDescent="0.25">
      <c r="A406" s="119" t="s">
        <v>399</v>
      </c>
      <c r="B406" s="91">
        <v>1</v>
      </c>
      <c r="C406" s="91">
        <v>266</v>
      </c>
    </row>
    <row r="407" spans="1:3" ht="10.8" thickBot="1" x14ac:dyDescent="0.25">
      <c r="A407" s="120"/>
      <c r="B407" s="91">
        <v>4</v>
      </c>
      <c r="C407" s="91">
        <v>967</v>
      </c>
    </row>
    <row r="408" spans="1:3" ht="10.8" thickBot="1" x14ac:dyDescent="0.25">
      <c r="A408" s="120"/>
      <c r="B408" s="91">
        <v>5</v>
      </c>
      <c r="C408" s="92">
        <v>1209</v>
      </c>
    </row>
    <row r="409" spans="1:3" ht="10.8" thickBot="1" x14ac:dyDescent="0.25">
      <c r="A409" s="121"/>
      <c r="B409" s="91">
        <v>205</v>
      </c>
      <c r="C409" s="92">
        <v>36142</v>
      </c>
    </row>
    <row r="410" spans="1:3" ht="13.8" thickBot="1" x14ac:dyDescent="0.25">
      <c r="A410" s="93" t="s">
        <v>400</v>
      </c>
      <c r="B410" s="91">
        <v>205</v>
      </c>
      <c r="C410" s="92">
        <v>59808</v>
      </c>
    </row>
    <row r="411" spans="1:3" ht="15" customHeight="1" thickBot="1" x14ac:dyDescent="0.25">
      <c r="A411" s="119" t="s">
        <v>401</v>
      </c>
      <c r="B411" s="91">
        <v>1</v>
      </c>
      <c r="C411" s="91">
        <v>319</v>
      </c>
    </row>
    <row r="412" spans="1:3" ht="10.8" thickBot="1" x14ac:dyDescent="0.25">
      <c r="A412" s="120"/>
      <c r="B412" s="91">
        <v>4</v>
      </c>
      <c r="C412" s="92">
        <v>1161</v>
      </c>
    </row>
    <row r="413" spans="1:3" ht="10.8" thickBot="1" x14ac:dyDescent="0.25">
      <c r="A413" s="120"/>
      <c r="B413" s="91">
        <v>50</v>
      </c>
      <c r="C413" s="92">
        <v>11720</v>
      </c>
    </row>
    <row r="414" spans="1:3" ht="10.8" thickBot="1" x14ac:dyDescent="0.25">
      <c r="A414" s="121"/>
      <c r="B414" s="91">
        <v>205</v>
      </c>
      <c r="C414" s="92">
        <v>44555</v>
      </c>
    </row>
    <row r="415" spans="1:3" ht="60" customHeight="1" thickBot="1" x14ac:dyDescent="0.25">
      <c r="A415" s="122" t="s">
        <v>402</v>
      </c>
      <c r="B415" s="123"/>
      <c r="C415" s="91"/>
    </row>
    <row r="416" spans="1:3" ht="10.8" thickBot="1" x14ac:dyDescent="0.25">
      <c r="A416" s="119" t="s">
        <v>403</v>
      </c>
      <c r="B416" s="91">
        <v>4</v>
      </c>
      <c r="C416" s="91">
        <v>743</v>
      </c>
    </row>
    <row r="417" spans="1:3" ht="10.8" thickBot="1" x14ac:dyDescent="0.25">
      <c r="A417" s="120"/>
      <c r="B417" s="91">
        <v>5</v>
      </c>
      <c r="C417" s="91">
        <v>929</v>
      </c>
    </row>
    <row r="418" spans="1:3" ht="10.8" thickBot="1" x14ac:dyDescent="0.25">
      <c r="A418" s="120"/>
      <c r="B418" s="91">
        <v>10</v>
      </c>
      <c r="C418" s="92">
        <v>1728</v>
      </c>
    </row>
    <row r="419" spans="1:3" ht="10.8" thickBot="1" x14ac:dyDescent="0.25">
      <c r="A419" s="120"/>
      <c r="B419" s="91">
        <v>20</v>
      </c>
      <c r="C419" s="92">
        <v>3256</v>
      </c>
    </row>
    <row r="420" spans="1:3" ht="10.8" thickBot="1" x14ac:dyDescent="0.25">
      <c r="A420" s="120"/>
      <c r="B420" s="91">
        <v>30</v>
      </c>
      <c r="C420" s="92">
        <v>4640</v>
      </c>
    </row>
    <row r="421" spans="1:3" ht="10.8" thickBot="1" x14ac:dyDescent="0.25">
      <c r="A421" s="120"/>
      <c r="B421" s="91">
        <v>50</v>
      </c>
      <c r="C421" s="92">
        <v>7295</v>
      </c>
    </row>
    <row r="422" spans="1:3" ht="10.8" thickBot="1" x14ac:dyDescent="0.25">
      <c r="A422" s="121"/>
      <c r="B422" s="91">
        <v>205</v>
      </c>
      <c r="C422" s="92">
        <v>30023</v>
      </c>
    </row>
    <row r="423" spans="1:3" ht="15.75" customHeight="1" thickBot="1" x14ac:dyDescent="0.25">
      <c r="A423" s="119" t="s">
        <v>404</v>
      </c>
      <c r="B423" s="91">
        <v>4</v>
      </c>
      <c r="C423" s="91">
        <v>731</v>
      </c>
    </row>
    <row r="424" spans="1:3" ht="10.8" thickBot="1" x14ac:dyDescent="0.25">
      <c r="A424" s="120"/>
      <c r="B424" s="91">
        <v>5</v>
      </c>
      <c r="C424" s="91">
        <v>914</v>
      </c>
    </row>
    <row r="425" spans="1:3" ht="10.8" thickBot="1" x14ac:dyDescent="0.25">
      <c r="A425" s="120"/>
      <c r="B425" s="91">
        <v>20</v>
      </c>
      <c r="C425" s="92">
        <v>3326</v>
      </c>
    </row>
    <row r="426" spans="1:3" ht="10.8" thickBot="1" x14ac:dyDescent="0.25">
      <c r="A426" s="120"/>
      <c r="B426" s="91">
        <v>50</v>
      </c>
      <c r="C426" s="92">
        <v>7177</v>
      </c>
    </row>
    <row r="427" spans="1:3" ht="10.8" thickBot="1" x14ac:dyDescent="0.25">
      <c r="A427" s="121"/>
      <c r="B427" s="91">
        <v>205</v>
      </c>
      <c r="C427" s="92">
        <v>31281</v>
      </c>
    </row>
    <row r="428" spans="1:3" ht="13.8" thickBot="1" x14ac:dyDescent="0.25">
      <c r="A428" s="93" t="s">
        <v>405</v>
      </c>
      <c r="B428" s="91">
        <v>205</v>
      </c>
      <c r="C428" s="92">
        <v>30607</v>
      </c>
    </row>
    <row r="429" spans="1:3" ht="10.8" thickBot="1" x14ac:dyDescent="0.25">
      <c r="A429" s="119" t="s">
        <v>406</v>
      </c>
      <c r="B429" s="91">
        <v>4</v>
      </c>
      <c r="C429" s="91">
        <v>716</v>
      </c>
    </row>
    <row r="430" spans="1:3" ht="10.8" thickBot="1" x14ac:dyDescent="0.25">
      <c r="A430" s="120"/>
      <c r="B430" s="91">
        <v>5</v>
      </c>
      <c r="C430" s="91">
        <v>905</v>
      </c>
    </row>
    <row r="431" spans="1:3" ht="10.8" thickBot="1" x14ac:dyDescent="0.25">
      <c r="A431" s="120"/>
      <c r="B431" s="91">
        <v>20</v>
      </c>
      <c r="C431" s="92">
        <v>3138</v>
      </c>
    </row>
    <row r="432" spans="1:3" ht="10.8" thickBot="1" x14ac:dyDescent="0.25">
      <c r="A432" s="120"/>
      <c r="B432" s="91">
        <v>50</v>
      </c>
      <c r="C432" s="92">
        <v>7029</v>
      </c>
    </row>
    <row r="433" spans="1:3" ht="10.8" thickBot="1" x14ac:dyDescent="0.25">
      <c r="A433" s="121"/>
      <c r="B433" s="91">
        <v>205</v>
      </c>
      <c r="C433" s="92">
        <v>28915</v>
      </c>
    </row>
    <row r="434" spans="1:3" ht="10.8" thickBot="1" x14ac:dyDescent="0.25">
      <c r="A434" s="119" t="s">
        <v>407</v>
      </c>
      <c r="B434" s="91">
        <v>4</v>
      </c>
      <c r="C434" s="91">
        <v>698</v>
      </c>
    </row>
    <row r="435" spans="1:3" ht="10.8" thickBot="1" x14ac:dyDescent="0.25">
      <c r="A435" s="120"/>
      <c r="B435" s="91">
        <v>5</v>
      </c>
      <c r="C435" s="91">
        <v>872</v>
      </c>
    </row>
    <row r="436" spans="1:3" ht="10.8" thickBot="1" x14ac:dyDescent="0.25">
      <c r="A436" s="120"/>
      <c r="B436" s="91">
        <v>10</v>
      </c>
      <c r="C436" s="92">
        <v>1621</v>
      </c>
    </row>
    <row r="437" spans="1:3" ht="10.8" thickBot="1" x14ac:dyDescent="0.25">
      <c r="A437" s="120"/>
      <c r="B437" s="91">
        <v>20</v>
      </c>
      <c r="C437" s="92">
        <v>3057</v>
      </c>
    </row>
    <row r="438" spans="1:3" ht="10.8" thickBot="1" x14ac:dyDescent="0.25">
      <c r="A438" s="120"/>
      <c r="B438" s="91">
        <v>30</v>
      </c>
      <c r="C438" s="92">
        <v>4356</v>
      </c>
    </row>
    <row r="439" spans="1:3" ht="10.8" thickBot="1" x14ac:dyDescent="0.25">
      <c r="A439" s="120"/>
      <c r="B439" s="91">
        <v>50</v>
      </c>
      <c r="C439" s="92">
        <v>6848</v>
      </c>
    </row>
    <row r="440" spans="1:3" ht="10.8" thickBot="1" x14ac:dyDescent="0.25">
      <c r="A440" s="121"/>
      <c r="B440" s="91">
        <v>205</v>
      </c>
      <c r="C440" s="92">
        <v>28073</v>
      </c>
    </row>
    <row r="441" spans="1:3" ht="13.8" thickBot="1" x14ac:dyDescent="0.25">
      <c r="A441" s="93" t="s">
        <v>408</v>
      </c>
      <c r="B441" s="91">
        <v>205</v>
      </c>
      <c r="C441" s="92">
        <v>31613</v>
      </c>
    </row>
    <row r="442" spans="1:3" ht="13.8" thickBot="1" x14ac:dyDescent="0.25">
      <c r="A442" s="93" t="s">
        <v>409</v>
      </c>
      <c r="B442" s="91">
        <v>205</v>
      </c>
      <c r="C442" s="92">
        <v>28787</v>
      </c>
    </row>
    <row r="443" spans="1:3" ht="13.8" thickBot="1" x14ac:dyDescent="0.25">
      <c r="A443" s="93" t="s">
        <v>410</v>
      </c>
      <c r="B443" s="91">
        <v>205</v>
      </c>
      <c r="C443" s="92">
        <v>32775</v>
      </c>
    </row>
    <row r="444" spans="1:3" ht="13.8" thickBot="1" x14ac:dyDescent="0.25">
      <c r="A444" s="93" t="s">
        <v>411</v>
      </c>
      <c r="B444" s="91">
        <v>205</v>
      </c>
      <c r="C444" s="92">
        <v>31936</v>
      </c>
    </row>
    <row r="445" spans="1:3" ht="13.8" thickBot="1" x14ac:dyDescent="0.25">
      <c r="A445" s="93" t="s">
        <v>412</v>
      </c>
      <c r="B445" s="91">
        <v>205</v>
      </c>
      <c r="C445" s="92">
        <v>43135</v>
      </c>
    </row>
    <row r="446" spans="1:3" ht="13.8" thickBot="1" x14ac:dyDescent="0.25">
      <c r="A446" s="93" t="s">
        <v>413</v>
      </c>
      <c r="B446" s="91">
        <v>205</v>
      </c>
      <c r="C446" s="92">
        <v>32227</v>
      </c>
    </row>
    <row r="447" spans="1:3" ht="13.8" thickBot="1" x14ac:dyDescent="0.25">
      <c r="A447" s="93" t="s">
        <v>414</v>
      </c>
      <c r="B447" s="91">
        <v>205</v>
      </c>
      <c r="C447" s="92">
        <v>39739</v>
      </c>
    </row>
    <row r="448" spans="1:3" ht="10.8" thickBot="1" x14ac:dyDescent="0.25">
      <c r="A448" s="119" t="s">
        <v>415</v>
      </c>
      <c r="B448" s="91">
        <v>1</v>
      </c>
      <c r="C448" s="91">
        <v>195</v>
      </c>
    </row>
    <row r="449" spans="1:3" ht="10.8" thickBot="1" x14ac:dyDescent="0.25">
      <c r="A449" s="120"/>
      <c r="B449" s="91">
        <v>4</v>
      </c>
      <c r="C449" s="91">
        <v>724</v>
      </c>
    </row>
    <row r="450" spans="1:3" ht="10.8" thickBot="1" x14ac:dyDescent="0.25">
      <c r="A450" s="120"/>
      <c r="B450" s="91">
        <v>5</v>
      </c>
      <c r="C450" s="91">
        <v>905</v>
      </c>
    </row>
    <row r="451" spans="1:3" ht="10.8" thickBot="1" x14ac:dyDescent="0.25">
      <c r="A451" s="120"/>
      <c r="B451" s="91">
        <v>20</v>
      </c>
      <c r="C451" s="92">
        <v>3175</v>
      </c>
    </row>
    <row r="452" spans="1:3" ht="10.8" thickBot="1" x14ac:dyDescent="0.25">
      <c r="A452" s="120"/>
      <c r="B452" s="91">
        <v>50</v>
      </c>
      <c r="C452" s="92">
        <v>7112</v>
      </c>
    </row>
    <row r="453" spans="1:3" ht="10.8" thickBot="1" x14ac:dyDescent="0.25">
      <c r="A453" s="121"/>
      <c r="B453" s="91">
        <v>205</v>
      </c>
      <c r="C453" s="92">
        <v>29288</v>
      </c>
    </row>
    <row r="454" spans="1:3" ht="10.8" thickBot="1" x14ac:dyDescent="0.25">
      <c r="A454" s="119" t="s">
        <v>416</v>
      </c>
      <c r="B454" s="91">
        <v>4</v>
      </c>
      <c r="C454" s="91">
        <v>706</v>
      </c>
    </row>
    <row r="455" spans="1:3" ht="10.8" thickBot="1" x14ac:dyDescent="0.25">
      <c r="A455" s="120"/>
      <c r="B455" s="91">
        <v>5</v>
      </c>
      <c r="C455" s="91">
        <v>883</v>
      </c>
    </row>
    <row r="456" spans="1:3" ht="10.8" thickBot="1" x14ac:dyDescent="0.25">
      <c r="A456" s="120"/>
      <c r="B456" s="91">
        <v>20</v>
      </c>
      <c r="C456" s="92">
        <v>3094</v>
      </c>
    </row>
    <row r="457" spans="1:3" ht="10.8" thickBot="1" x14ac:dyDescent="0.25">
      <c r="A457" s="120"/>
      <c r="B457" s="91">
        <v>50</v>
      </c>
      <c r="C457" s="92">
        <v>6932</v>
      </c>
    </row>
    <row r="458" spans="1:3" ht="10.8" thickBot="1" x14ac:dyDescent="0.25">
      <c r="A458" s="121"/>
      <c r="B458" s="91">
        <v>205</v>
      </c>
      <c r="C458" s="92">
        <v>28476</v>
      </c>
    </row>
    <row r="459" spans="1:3" ht="10.8" thickBot="1" x14ac:dyDescent="0.25">
      <c r="A459" s="119" t="s">
        <v>417</v>
      </c>
      <c r="B459" s="91">
        <v>4</v>
      </c>
      <c r="C459" s="91">
        <v>706</v>
      </c>
    </row>
    <row r="460" spans="1:3" ht="10.8" thickBot="1" x14ac:dyDescent="0.25">
      <c r="A460" s="120"/>
      <c r="B460" s="91">
        <v>5</v>
      </c>
      <c r="C460" s="91">
        <v>883</v>
      </c>
    </row>
    <row r="461" spans="1:3" ht="10.8" thickBot="1" x14ac:dyDescent="0.25">
      <c r="A461" s="120"/>
      <c r="B461" s="91">
        <v>20</v>
      </c>
      <c r="C461" s="92">
        <v>3095</v>
      </c>
    </row>
    <row r="462" spans="1:3" ht="10.8" thickBot="1" x14ac:dyDescent="0.25">
      <c r="A462" s="120"/>
      <c r="B462" s="91">
        <v>50</v>
      </c>
      <c r="C462" s="92">
        <v>6935</v>
      </c>
    </row>
    <row r="463" spans="1:3" ht="10.8" thickBot="1" x14ac:dyDescent="0.25">
      <c r="A463" s="121"/>
      <c r="B463" s="91">
        <v>205</v>
      </c>
      <c r="C463" s="92">
        <v>28849</v>
      </c>
    </row>
    <row r="464" spans="1:3" ht="60" customHeight="1" thickBot="1" x14ac:dyDescent="0.25">
      <c r="A464" s="122" t="s">
        <v>418</v>
      </c>
      <c r="B464" s="123"/>
      <c r="C464" s="91"/>
    </row>
    <row r="465" spans="1:3" ht="51.75" customHeight="1" thickBot="1" x14ac:dyDescent="0.25">
      <c r="A465" s="119" t="s">
        <v>419</v>
      </c>
      <c r="B465" s="91">
        <v>20</v>
      </c>
      <c r="C465" s="92">
        <v>2772</v>
      </c>
    </row>
    <row r="466" spans="1:3" ht="10.8" thickBot="1" x14ac:dyDescent="0.25">
      <c r="A466" s="121"/>
      <c r="B466" s="91">
        <v>220</v>
      </c>
      <c r="C466" s="92">
        <v>30783</v>
      </c>
    </row>
    <row r="467" spans="1:3" ht="39.75" customHeight="1" thickBot="1" x14ac:dyDescent="0.25">
      <c r="A467" s="119" t="s">
        <v>420</v>
      </c>
      <c r="B467" s="91">
        <v>10</v>
      </c>
      <c r="C467" s="92">
        <v>1993</v>
      </c>
    </row>
    <row r="468" spans="1:3" ht="10.8" thickBot="1" x14ac:dyDescent="0.25">
      <c r="A468" s="120"/>
      <c r="B468" s="91">
        <v>20</v>
      </c>
      <c r="C468" s="92">
        <v>3812</v>
      </c>
    </row>
    <row r="469" spans="1:3" ht="10.8" thickBot="1" x14ac:dyDescent="0.25">
      <c r="A469" s="121"/>
      <c r="B469" s="91">
        <v>220</v>
      </c>
      <c r="C469" s="92">
        <v>45006</v>
      </c>
    </row>
    <row r="470" spans="1:3" ht="30" customHeight="1" thickBot="1" x14ac:dyDescent="0.25">
      <c r="A470" s="122" t="s">
        <v>421</v>
      </c>
      <c r="B470" s="123"/>
      <c r="C470" s="91"/>
    </row>
    <row r="471" spans="1:3" ht="13.8" thickBot="1" x14ac:dyDescent="0.25">
      <c r="A471" s="93" t="s">
        <v>422</v>
      </c>
      <c r="B471" s="91">
        <v>205</v>
      </c>
      <c r="C471" s="92">
        <v>42654</v>
      </c>
    </row>
    <row r="472" spans="1:3" ht="13.8" thickBot="1" x14ac:dyDescent="0.25">
      <c r="A472" s="93" t="s">
        <v>423</v>
      </c>
      <c r="B472" s="91">
        <v>205</v>
      </c>
      <c r="C472" s="92">
        <v>52341</v>
      </c>
    </row>
    <row r="473" spans="1:3" ht="30" customHeight="1" thickBot="1" x14ac:dyDescent="0.25">
      <c r="A473" s="122" t="s">
        <v>424</v>
      </c>
      <c r="B473" s="123"/>
      <c r="C473" s="91"/>
    </row>
    <row r="474" spans="1:3" ht="39" customHeight="1" thickBot="1" x14ac:dyDescent="0.25">
      <c r="A474" s="119" t="s">
        <v>425</v>
      </c>
      <c r="B474" s="91">
        <v>20</v>
      </c>
      <c r="C474" s="92">
        <v>5973</v>
      </c>
    </row>
    <row r="475" spans="1:3" ht="10.8" thickBot="1" x14ac:dyDescent="0.25">
      <c r="A475" s="121"/>
      <c r="B475" s="91">
        <v>205</v>
      </c>
      <c r="C475" s="92">
        <v>50619</v>
      </c>
    </row>
    <row r="476" spans="1:3" ht="39" customHeight="1" thickBot="1" x14ac:dyDescent="0.25">
      <c r="A476" s="119" t="s">
        <v>426</v>
      </c>
      <c r="B476" s="91">
        <v>20</v>
      </c>
      <c r="C476" s="92">
        <v>5251</v>
      </c>
    </row>
    <row r="477" spans="1:3" ht="10.8" thickBot="1" x14ac:dyDescent="0.25">
      <c r="A477" s="121"/>
      <c r="B477" s="91">
        <v>205</v>
      </c>
      <c r="C477" s="92">
        <v>44752</v>
      </c>
    </row>
    <row r="478" spans="1:3" ht="39" customHeight="1" thickBot="1" x14ac:dyDescent="0.25">
      <c r="A478" s="119" t="s">
        <v>427</v>
      </c>
      <c r="B478" s="91">
        <v>20</v>
      </c>
      <c r="C478" s="92">
        <v>5768</v>
      </c>
    </row>
    <row r="479" spans="1:3" ht="10.8" thickBot="1" x14ac:dyDescent="0.25">
      <c r="A479" s="121"/>
      <c r="B479" s="91">
        <v>205</v>
      </c>
      <c r="C479" s="92">
        <v>49425</v>
      </c>
    </row>
    <row r="480" spans="1:3" ht="30" customHeight="1" thickBot="1" x14ac:dyDescent="0.25">
      <c r="A480" s="122" t="s">
        <v>428</v>
      </c>
      <c r="B480" s="123"/>
      <c r="C480" s="91"/>
    </row>
    <row r="481" spans="1:3" ht="14.25" customHeight="1" thickBot="1" x14ac:dyDescent="0.25">
      <c r="A481" s="119" t="s">
        <v>429</v>
      </c>
      <c r="B481" s="91">
        <v>3.5</v>
      </c>
      <c r="C481" s="91">
        <v>779</v>
      </c>
    </row>
    <row r="482" spans="1:3" ht="10.8" thickBot="1" x14ac:dyDescent="0.25">
      <c r="A482" s="120"/>
      <c r="B482" s="91">
        <v>50</v>
      </c>
      <c r="C482" s="92">
        <v>8995</v>
      </c>
    </row>
    <row r="483" spans="1:3" ht="10.8" thickBot="1" x14ac:dyDescent="0.25">
      <c r="A483" s="121"/>
      <c r="B483" s="91">
        <v>205</v>
      </c>
      <c r="C483" s="92">
        <v>34312</v>
      </c>
    </row>
    <row r="484" spans="1:3" ht="51.75" customHeight="1" thickBot="1" x14ac:dyDescent="0.25">
      <c r="A484" s="119" t="s">
        <v>430</v>
      </c>
      <c r="B484" s="91">
        <v>4</v>
      </c>
      <c r="C484" s="92">
        <v>1036</v>
      </c>
    </row>
    <row r="485" spans="1:3" ht="10.8" thickBot="1" x14ac:dyDescent="0.25">
      <c r="A485" s="121"/>
      <c r="B485" s="91">
        <v>205</v>
      </c>
      <c r="C485" s="92">
        <v>39763</v>
      </c>
    </row>
    <row r="486" spans="1:3" ht="45" customHeight="1" thickBot="1" x14ac:dyDescent="0.25">
      <c r="A486" s="122" t="s">
        <v>431</v>
      </c>
      <c r="B486" s="123"/>
      <c r="C486" s="91"/>
    </row>
    <row r="487" spans="1:3" ht="13.8" thickBot="1" x14ac:dyDescent="0.25">
      <c r="A487" s="93" t="s">
        <v>432</v>
      </c>
      <c r="B487" s="91">
        <v>205</v>
      </c>
      <c r="C487" s="92">
        <v>45215</v>
      </c>
    </row>
    <row r="488" spans="1:3" ht="13.8" thickBot="1" x14ac:dyDescent="0.25">
      <c r="A488" s="93" t="s">
        <v>433</v>
      </c>
      <c r="B488" s="91">
        <v>205</v>
      </c>
      <c r="C488" s="92">
        <v>43136</v>
      </c>
    </row>
    <row r="489" spans="1:3" ht="30" customHeight="1" thickBot="1" x14ac:dyDescent="0.25">
      <c r="A489" s="122" t="s">
        <v>434</v>
      </c>
      <c r="B489" s="123"/>
      <c r="C489" s="91"/>
    </row>
    <row r="490" spans="1:3" ht="51.75" customHeight="1" thickBot="1" x14ac:dyDescent="0.25">
      <c r="A490" s="119" t="s">
        <v>435</v>
      </c>
      <c r="B490" s="91">
        <v>20</v>
      </c>
      <c r="C490" s="92">
        <v>5782</v>
      </c>
    </row>
    <row r="491" spans="1:3" ht="10.8" thickBot="1" x14ac:dyDescent="0.25">
      <c r="A491" s="121"/>
      <c r="B491" s="91">
        <v>205</v>
      </c>
      <c r="C491" s="92">
        <v>50210</v>
      </c>
    </row>
    <row r="492" spans="1:3" ht="39.75" customHeight="1" thickBot="1" x14ac:dyDescent="0.25">
      <c r="A492" s="119" t="s">
        <v>436</v>
      </c>
      <c r="B492" s="91">
        <v>20</v>
      </c>
      <c r="C492" s="92">
        <v>5904</v>
      </c>
    </row>
    <row r="493" spans="1:3" ht="10.8" thickBot="1" x14ac:dyDescent="0.25">
      <c r="A493" s="120"/>
      <c r="B493" s="91">
        <v>50</v>
      </c>
      <c r="C493" s="92">
        <v>13635</v>
      </c>
    </row>
    <row r="494" spans="1:3" ht="10.8" thickBot="1" x14ac:dyDescent="0.25">
      <c r="A494" s="121"/>
      <c r="B494" s="91">
        <v>205</v>
      </c>
      <c r="C494" s="92">
        <v>51435</v>
      </c>
    </row>
    <row r="495" spans="1:3" ht="39.75" customHeight="1" thickBot="1" x14ac:dyDescent="0.25">
      <c r="A495" s="119" t="s">
        <v>437</v>
      </c>
      <c r="B495" s="91">
        <v>20</v>
      </c>
      <c r="C495" s="92">
        <v>6292</v>
      </c>
    </row>
    <row r="496" spans="1:3" ht="10.8" thickBot="1" x14ac:dyDescent="0.25">
      <c r="A496" s="120"/>
      <c r="B496" s="91">
        <v>50</v>
      </c>
      <c r="C496" s="92">
        <v>13695</v>
      </c>
    </row>
    <row r="497" spans="1:3" ht="10.8" thickBot="1" x14ac:dyDescent="0.25">
      <c r="A497" s="121"/>
      <c r="B497" s="91">
        <v>205</v>
      </c>
      <c r="C497" s="92">
        <v>54625</v>
      </c>
    </row>
    <row r="498" spans="1:3" ht="51.75" customHeight="1" thickBot="1" x14ac:dyDescent="0.25">
      <c r="A498" s="119" t="s">
        <v>438</v>
      </c>
      <c r="B498" s="91">
        <v>20</v>
      </c>
      <c r="C498" s="92">
        <v>6655</v>
      </c>
    </row>
    <row r="499" spans="1:3" ht="10.8" thickBot="1" x14ac:dyDescent="0.25">
      <c r="A499" s="121"/>
      <c r="B499" s="91">
        <v>205</v>
      </c>
      <c r="C499" s="92">
        <v>57961</v>
      </c>
    </row>
    <row r="500" spans="1:3" ht="51.75" customHeight="1" thickBot="1" x14ac:dyDescent="0.25">
      <c r="A500" s="119" t="s">
        <v>439</v>
      </c>
      <c r="B500" s="91">
        <v>20</v>
      </c>
      <c r="C500" s="92">
        <v>6904</v>
      </c>
    </row>
    <row r="501" spans="1:3" ht="10.8" thickBot="1" x14ac:dyDescent="0.25">
      <c r="A501" s="121"/>
      <c r="B501" s="91">
        <v>205</v>
      </c>
      <c r="C501" s="92">
        <v>59937</v>
      </c>
    </row>
    <row r="502" spans="1:3" ht="51.75" customHeight="1" thickBot="1" x14ac:dyDescent="0.25">
      <c r="A502" s="119" t="s">
        <v>440</v>
      </c>
      <c r="B502" s="91">
        <v>20</v>
      </c>
      <c r="C502" s="92">
        <v>5205</v>
      </c>
    </row>
    <row r="503" spans="1:3" ht="10.8" thickBot="1" x14ac:dyDescent="0.25">
      <c r="A503" s="121"/>
      <c r="B503" s="91">
        <v>205</v>
      </c>
      <c r="C503" s="92">
        <v>45104</v>
      </c>
    </row>
    <row r="504" spans="1:3" ht="39.75" customHeight="1" thickBot="1" x14ac:dyDescent="0.25">
      <c r="A504" s="119" t="s">
        <v>441</v>
      </c>
      <c r="B504" s="91">
        <v>20</v>
      </c>
      <c r="C504" s="92">
        <v>6945</v>
      </c>
    </row>
    <row r="505" spans="1:3" ht="10.8" thickBot="1" x14ac:dyDescent="0.25">
      <c r="A505" s="120"/>
      <c r="B505" s="91">
        <v>50</v>
      </c>
      <c r="C505" s="92">
        <v>16037</v>
      </c>
    </row>
    <row r="506" spans="1:3" ht="10.8" thickBot="1" x14ac:dyDescent="0.25">
      <c r="A506" s="121"/>
      <c r="B506" s="91">
        <v>205</v>
      </c>
      <c r="C506" s="92">
        <v>60345</v>
      </c>
    </row>
    <row r="507" spans="1:3" ht="64.5" customHeight="1" thickBot="1" x14ac:dyDescent="0.25">
      <c r="A507" s="119" t="s">
        <v>442</v>
      </c>
      <c r="B507" s="91">
        <v>20</v>
      </c>
      <c r="C507" s="92">
        <v>18493</v>
      </c>
    </row>
    <row r="508" spans="1:3" ht="10.8" thickBot="1" x14ac:dyDescent="0.25">
      <c r="A508" s="121"/>
      <c r="B508" s="91">
        <v>205</v>
      </c>
      <c r="C508" s="92">
        <v>157336</v>
      </c>
    </row>
    <row r="509" spans="1:3" ht="64.5" customHeight="1" thickBot="1" x14ac:dyDescent="0.25">
      <c r="A509" s="119" t="s">
        <v>443</v>
      </c>
      <c r="B509" s="91">
        <v>20</v>
      </c>
      <c r="C509" s="92">
        <v>19019</v>
      </c>
    </row>
    <row r="510" spans="1:3" ht="10.8" thickBot="1" x14ac:dyDescent="0.25">
      <c r="A510" s="121"/>
      <c r="B510" s="91">
        <v>205</v>
      </c>
      <c r="C510" s="92">
        <v>186649</v>
      </c>
    </row>
    <row r="511" spans="1:3" ht="64.5" customHeight="1" thickBot="1" x14ac:dyDescent="0.25">
      <c r="A511" s="119" t="s">
        <v>444</v>
      </c>
      <c r="B511" s="91">
        <v>20</v>
      </c>
      <c r="C511" s="92">
        <v>20762</v>
      </c>
    </row>
    <row r="512" spans="1:3" ht="10.8" thickBot="1" x14ac:dyDescent="0.25">
      <c r="A512" s="121"/>
      <c r="B512" s="91">
        <v>205</v>
      </c>
      <c r="C512" s="92">
        <v>191522</v>
      </c>
    </row>
    <row r="513" spans="1:3" ht="13.8" thickBot="1" x14ac:dyDescent="0.25">
      <c r="A513" s="93" t="s">
        <v>445</v>
      </c>
      <c r="B513" s="91">
        <v>205</v>
      </c>
      <c r="C513" s="92">
        <v>239395</v>
      </c>
    </row>
    <row r="514" spans="1:3" ht="13.8" thickBot="1" x14ac:dyDescent="0.25">
      <c r="A514" s="93" t="s">
        <v>446</v>
      </c>
      <c r="B514" s="91">
        <v>205</v>
      </c>
      <c r="C514" s="92">
        <v>209173</v>
      </c>
    </row>
    <row r="515" spans="1:3" ht="13.8" thickBot="1" x14ac:dyDescent="0.25">
      <c r="A515" s="93" t="s">
        <v>447</v>
      </c>
      <c r="B515" s="91">
        <v>205</v>
      </c>
      <c r="C515" s="92">
        <v>51879</v>
      </c>
    </row>
    <row r="516" spans="1:3" ht="13.8" thickBot="1" x14ac:dyDescent="0.25">
      <c r="A516" s="93" t="s">
        <v>448</v>
      </c>
      <c r="B516" s="91">
        <v>205</v>
      </c>
      <c r="C516" s="92">
        <v>50807</v>
      </c>
    </row>
    <row r="517" spans="1:3" ht="13.8" thickBot="1" x14ac:dyDescent="0.25">
      <c r="A517" s="93" t="s">
        <v>449</v>
      </c>
      <c r="B517" s="91">
        <v>205</v>
      </c>
      <c r="C517" s="92">
        <v>56714</v>
      </c>
    </row>
    <row r="518" spans="1:3" ht="13.8" thickBot="1" x14ac:dyDescent="0.25">
      <c r="A518" s="93" t="s">
        <v>450</v>
      </c>
      <c r="B518" s="91">
        <v>205</v>
      </c>
      <c r="C518" s="92">
        <v>47920</v>
      </c>
    </row>
    <row r="519" spans="1:3" ht="13.8" thickBot="1" x14ac:dyDescent="0.25">
      <c r="A519" s="93" t="s">
        <v>451</v>
      </c>
      <c r="B519" s="91">
        <v>205</v>
      </c>
      <c r="C519" s="92">
        <v>49466</v>
      </c>
    </row>
    <row r="520" spans="1:3" ht="13.8" thickBot="1" x14ac:dyDescent="0.25">
      <c r="A520" s="93" t="s">
        <v>452</v>
      </c>
      <c r="B520" s="91">
        <v>205</v>
      </c>
      <c r="C520" s="92">
        <v>52072</v>
      </c>
    </row>
    <row r="521" spans="1:3" ht="13.8" thickBot="1" x14ac:dyDescent="0.25">
      <c r="A521" s="93" t="s">
        <v>453</v>
      </c>
      <c r="B521" s="91">
        <v>205</v>
      </c>
      <c r="C521" s="92">
        <v>54761</v>
      </c>
    </row>
    <row r="522" spans="1:3" ht="13.8" thickBot="1" x14ac:dyDescent="0.25">
      <c r="A522" s="93" t="s">
        <v>454</v>
      </c>
      <c r="B522" s="91">
        <v>205</v>
      </c>
      <c r="C522" s="92">
        <v>55879</v>
      </c>
    </row>
    <row r="523" spans="1:3" ht="13.8" thickBot="1" x14ac:dyDescent="0.25">
      <c r="A523" s="93" t="s">
        <v>455</v>
      </c>
      <c r="B523" s="91">
        <v>205</v>
      </c>
      <c r="C523" s="92">
        <v>43547</v>
      </c>
    </row>
    <row r="524" spans="1:3" ht="13.8" thickBot="1" x14ac:dyDescent="0.25">
      <c r="A524" s="93" t="s">
        <v>456</v>
      </c>
      <c r="B524" s="91">
        <v>205</v>
      </c>
      <c r="C524" s="92">
        <v>55947</v>
      </c>
    </row>
    <row r="525" spans="1:3" ht="16.2" thickBot="1" x14ac:dyDescent="0.25">
      <c r="A525" s="127" t="s">
        <v>457</v>
      </c>
      <c r="B525" s="128"/>
      <c r="C525" s="91"/>
    </row>
    <row r="526" spans="1:3" ht="10.8" thickBot="1" x14ac:dyDescent="0.25">
      <c r="A526" s="119" t="s">
        <v>458</v>
      </c>
      <c r="B526" s="91" t="s">
        <v>459</v>
      </c>
      <c r="C526" s="91">
        <v>605</v>
      </c>
    </row>
    <row r="527" spans="1:3" ht="10.8" thickBot="1" x14ac:dyDescent="0.25">
      <c r="A527" s="120"/>
      <c r="B527" s="91" t="s">
        <v>460</v>
      </c>
      <c r="C527" s="92">
        <v>95955</v>
      </c>
    </row>
    <row r="528" spans="1:3" ht="10.8" thickBot="1" x14ac:dyDescent="0.25">
      <c r="A528" s="120"/>
      <c r="B528" s="91" t="s">
        <v>461</v>
      </c>
      <c r="C528" s="92">
        <v>12258</v>
      </c>
    </row>
    <row r="529" spans="1:3" ht="10.8" thickBot="1" x14ac:dyDescent="0.25">
      <c r="A529" s="121"/>
      <c r="B529" s="91" t="s">
        <v>462</v>
      </c>
      <c r="C529" s="92">
        <v>28448</v>
      </c>
    </row>
    <row r="530" spans="1:3" ht="26.25" customHeight="1" thickBot="1" x14ac:dyDescent="0.25">
      <c r="A530" s="119" t="s">
        <v>463</v>
      </c>
      <c r="B530" s="91" t="s">
        <v>459</v>
      </c>
      <c r="C530" s="91">
        <v>605</v>
      </c>
    </row>
    <row r="531" spans="1:3" ht="10.8" thickBot="1" x14ac:dyDescent="0.25">
      <c r="A531" s="121"/>
      <c r="B531" s="91" t="s">
        <v>461</v>
      </c>
      <c r="C531" s="92">
        <v>11684</v>
      </c>
    </row>
    <row r="532" spans="1:3" ht="52.5" customHeight="1" thickBot="1" x14ac:dyDescent="0.25">
      <c r="A532" s="119" t="s">
        <v>464</v>
      </c>
      <c r="B532" s="91" t="s">
        <v>465</v>
      </c>
      <c r="C532" s="91">
        <v>476</v>
      </c>
    </row>
    <row r="533" spans="1:3" ht="10.8" thickBot="1" x14ac:dyDescent="0.25">
      <c r="A533" s="120"/>
      <c r="B533" s="91" t="s">
        <v>459</v>
      </c>
      <c r="C533" s="91">
        <v>793</v>
      </c>
    </row>
    <row r="534" spans="1:3" ht="10.8" thickBot="1" x14ac:dyDescent="0.25">
      <c r="A534" s="121"/>
      <c r="B534" s="91" t="s">
        <v>461</v>
      </c>
      <c r="C534" s="92">
        <v>17517</v>
      </c>
    </row>
    <row r="535" spans="1:3" ht="15" customHeight="1" thickBot="1" x14ac:dyDescent="0.25">
      <c r="A535" s="119" t="s">
        <v>466</v>
      </c>
      <c r="B535" s="91" t="s">
        <v>465</v>
      </c>
      <c r="C535" s="91">
        <v>314</v>
      </c>
    </row>
    <row r="536" spans="1:3" ht="10.8" thickBot="1" x14ac:dyDescent="0.25">
      <c r="A536" s="120"/>
      <c r="B536" s="91" t="s">
        <v>459</v>
      </c>
      <c r="C536" s="91">
        <v>584</v>
      </c>
    </row>
    <row r="537" spans="1:3" ht="10.8" thickBot="1" x14ac:dyDescent="0.25">
      <c r="A537" s="120"/>
      <c r="B537" s="91" t="s">
        <v>461</v>
      </c>
      <c r="C537" s="92">
        <v>10715</v>
      </c>
    </row>
    <row r="538" spans="1:3" ht="10.8" thickBot="1" x14ac:dyDescent="0.25">
      <c r="A538" s="121"/>
      <c r="B538" s="91" t="s">
        <v>467</v>
      </c>
      <c r="C538" s="92">
        <v>101086</v>
      </c>
    </row>
    <row r="539" spans="1:3" ht="39" customHeight="1" thickBot="1" x14ac:dyDescent="0.25">
      <c r="A539" s="119" t="s">
        <v>468</v>
      </c>
      <c r="B539" s="91" t="s">
        <v>461</v>
      </c>
      <c r="C539" s="92">
        <v>10376</v>
      </c>
    </row>
    <row r="540" spans="1:3" ht="10.8" thickBot="1" x14ac:dyDescent="0.25">
      <c r="A540" s="121"/>
      <c r="B540" s="91" t="s">
        <v>467</v>
      </c>
      <c r="C540" s="92">
        <v>97889</v>
      </c>
    </row>
    <row r="541" spans="1:3" ht="27" customHeight="1" thickBot="1" x14ac:dyDescent="0.25">
      <c r="A541" s="119" t="s">
        <v>469</v>
      </c>
      <c r="B541" s="91" t="s">
        <v>461</v>
      </c>
      <c r="C541" s="92">
        <v>9824</v>
      </c>
    </row>
    <row r="542" spans="1:3" ht="10.8" thickBot="1" x14ac:dyDescent="0.25">
      <c r="A542" s="120"/>
      <c r="B542" s="91" t="s">
        <v>467</v>
      </c>
      <c r="C542" s="92">
        <v>92679</v>
      </c>
    </row>
    <row r="543" spans="1:3" ht="10.8" thickBot="1" x14ac:dyDescent="0.25">
      <c r="A543" s="121"/>
      <c r="B543" s="91" t="s">
        <v>470</v>
      </c>
      <c r="C543" s="92">
        <v>2368</v>
      </c>
    </row>
    <row r="544" spans="1:3" ht="39" customHeight="1" thickBot="1" x14ac:dyDescent="0.25">
      <c r="A544" s="119" t="s">
        <v>471</v>
      </c>
      <c r="B544" s="91" t="s">
        <v>461</v>
      </c>
      <c r="C544" s="92">
        <v>10954</v>
      </c>
    </row>
    <row r="545" spans="1:3" ht="10.8" thickBot="1" x14ac:dyDescent="0.25">
      <c r="A545" s="121"/>
      <c r="B545" s="91" t="s">
        <v>467</v>
      </c>
      <c r="C545" s="92">
        <v>103342</v>
      </c>
    </row>
    <row r="546" spans="1:3" ht="10.8" thickBot="1" x14ac:dyDescent="0.25">
      <c r="A546" s="119" t="s">
        <v>472</v>
      </c>
      <c r="B546" s="91" t="s">
        <v>473</v>
      </c>
      <c r="C546" s="91">
        <v>88</v>
      </c>
    </row>
    <row r="547" spans="1:3" ht="10.8" thickBot="1" x14ac:dyDescent="0.25">
      <c r="A547" s="120"/>
      <c r="B547" s="91" t="s">
        <v>474</v>
      </c>
      <c r="C547" s="91">
        <v>128</v>
      </c>
    </row>
    <row r="548" spans="1:3" ht="10.8" thickBot="1" x14ac:dyDescent="0.25">
      <c r="A548" s="120"/>
      <c r="B548" s="91" t="s">
        <v>475</v>
      </c>
      <c r="C548" s="91">
        <v>256</v>
      </c>
    </row>
    <row r="549" spans="1:3" ht="10.8" thickBot="1" x14ac:dyDescent="0.25">
      <c r="A549" s="120"/>
      <c r="B549" s="91" t="s">
        <v>465</v>
      </c>
      <c r="C549" s="91">
        <v>341</v>
      </c>
    </row>
    <row r="550" spans="1:3" ht="10.8" thickBot="1" x14ac:dyDescent="0.25">
      <c r="A550" s="120"/>
      <c r="B550" s="91" t="s">
        <v>459</v>
      </c>
      <c r="C550" s="91">
        <v>615</v>
      </c>
    </row>
    <row r="551" spans="1:3" ht="10.8" thickBot="1" x14ac:dyDescent="0.25">
      <c r="A551" s="120"/>
      <c r="B551" s="91" t="s">
        <v>461</v>
      </c>
      <c r="C551" s="92">
        <v>11617</v>
      </c>
    </row>
    <row r="552" spans="1:3" ht="10.8" thickBot="1" x14ac:dyDescent="0.25">
      <c r="A552" s="121"/>
      <c r="B552" s="91" t="s">
        <v>467</v>
      </c>
      <c r="C552" s="92">
        <v>109599</v>
      </c>
    </row>
    <row r="553" spans="1:3" ht="10.8" thickBot="1" x14ac:dyDescent="0.25">
      <c r="A553" s="119" t="s">
        <v>476</v>
      </c>
      <c r="B553" s="91" t="s">
        <v>473</v>
      </c>
      <c r="C553" s="91">
        <v>88</v>
      </c>
    </row>
    <row r="554" spans="1:3" ht="10.8" thickBot="1" x14ac:dyDescent="0.25">
      <c r="A554" s="120"/>
      <c r="B554" s="91" t="s">
        <v>474</v>
      </c>
      <c r="C554" s="91">
        <v>128</v>
      </c>
    </row>
    <row r="555" spans="1:3" ht="10.8" thickBot="1" x14ac:dyDescent="0.25">
      <c r="A555" s="120"/>
      <c r="B555" s="91" t="s">
        <v>475</v>
      </c>
      <c r="C555" s="91">
        <v>256</v>
      </c>
    </row>
    <row r="556" spans="1:3" ht="10.8" thickBot="1" x14ac:dyDescent="0.25">
      <c r="A556" s="120"/>
      <c r="B556" s="91" t="s">
        <v>465</v>
      </c>
      <c r="C556" s="91">
        <v>341</v>
      </c>
    </row>
    <row r="557" spans="1:3" ht="10.8" thickBot="1" x14ac:dyDescent="0.25">
      <c r="A557" s="120"/>
      <c r="B557" s="91" t="s">
        <v>459</v>
      </c>
      <c r="C557" s="91">
        <v>627</v>
      </c>
    </row>
    <row r="558" spans="1:3" ht="10.8" thickBot="1" x14ac:dyDescent="0.25">
      <c r="A558" s="120"/>
      <c r="B558" s="91" t="s">
        <v>461</v>
      </c>
      <c r="C558" s="92">
        <v>11620</v>
      </c>
    </row>
    <row r="559" spans="1:3" ht="10.8" thickBot="1" x14ac:dyDescent="0.25">
      <c r="A559" s="121"/>
      <c r="B559" s="91" t="s">
        <v>467</v>
      </c>
      <c r="C559" s="92">
        <v>109620</v>
      </c>
    </row>
    <row r="560" spans="1:3" ht="39.75" customHeight="1" thickBot="1" x14ac:dyDescent="0.25">
      <c r="A560" s="119" t="s">
        <v>477</v>
      </c>
      <c r="B560" s="91" t="s">
        <v>465</v>
      </c>
      <c r="C560" s="91">
        <v>438</v>
      </c>
    </row>
    <row r="561" spans="1:3" ht="10.8" thickBot="1" x14ac:dyDescent="0.25">
      <c r="A561" s="120"/>
      <c r="B561" s="91" t="s">
        <v>461</v>
      </c>
      <c r="C561" s="92">
        <v>14912</v>
      </c>
    </row>
    <row r="562" spans="1:3" ht="10.8" thickBot="1" x14ac:dyDescent="0.25">
      <c r="A562" s="121"/>
      <c r="B562" s="91" t="s">
        <v>467</v>
      </c>
      <c r="C562" s="92">
        <v>140684</v>
      </c>
    </row>
    <row r="563" spans="1:3" ht="39" customHeight="1" thickBot="1" x14ac:dyDescent="0.25">
      <c r="A563" s="119" t="s">
        <v>478</v>
      </c>
      <c r="B563" s="91" t="s">
        <v>461</v>
      </c>
      <c r="C563" s="92">
        <v>10950</v>
      </c>
    </row>
    <row r="564" spans="1:3" ht="10.8" thickBot="1" x14ac:dyDescent="0.25">
      <c r="A564" s="121"/>
      <c r="B564" s="91" t="s">
        <v>467</v>
      </c>
      <c r="C564" s="92">
        <v>103300</v>
      </c>
    </row>
    <row r="565" spans="1:3" ht="27" customHeight="1" thickBot="1" x14ac:dyDescent="0.25">
      <c r="A565" s="119" t="s">
        <v>479</v>
      </c>
      <c r="B565" s="91" t="s">
        <v>465</v>
      </c>
      <c r="C565" s="91">
        <v>351</v>
      </c>
    </row>
    <row r="566" spans="1:3" ht="10.8" thickBot="1" x14ac:dyDescent="0.25">
      <c r="A566" s="120"/>
      <c r="B566" s="91" t="s">
        <v>461</v>
      </c>
      <c r="C566" s="92">
        <v>11954</v>
      </c>
    </row>
    <row r="567" spans="1:3" ht="10.8" thickBot="1" x14ac:dyDescent="0.25">
      <c r="A567" s="121"/>
      <c r="B567" s="91" t="s">
        <v>467</v>
      </c>
      <c r="C567" s="92">
        <v>112770</v>
      </c>
    </row>
    <row r="568" spans="1:3" ht="52.5" customHeight="1" thickBot="1" x14ac:dyDescent="0.25">
      <c r="A568" s="119" t="s">
        <v>480</v>
      </c>
      <c r="B568" s="91" t="s">
        <v>465</v>
      </c>
      <c r="C568" s="91">
        <v>459</v>
      </c>
    </row>
    <row r="569" spans="1:3" ht="10.8" thickBot="1" x14ac:dyDescent="0.25">
      <c r="A569" s="120"/>
      <c r="B569" s="91" t="s">
        <v>461</v>
      </c>
      <c r="C569" s="92">
        <v>15646</v>
      </c>
    </row>
    <row r="570" spans="1:3" ht="10.8" thickBot="1" x14ac:dyDescent="0.25">
      <c r="A570" s="121"/>
      <c r="B570" s="91" t="s">
        <v>467</v>
      </c>
      <c r="C570" s="92">
        <v>147606</v>
      </c>
    </row>
    <row r="571" spans="1:3" ht="39" customHeight="1" thickBot="1" x14ac:dyDescent="0.25">
      <c r="A571" s="119" t="s">
        <v>481</v>
      </c>
      <c r="B571" s="91" t="s">
        <v>461</v>
      </c>
      <c r="C571" s="92">
        <v>12776</v>
      </c>
    </row>
    <row r="572" spans="1:3" ht="10.8" thickBot="1" x14ac:dyDescent="0.25">
      <c r="A572" s="121"/>
      <c r="B572" s="91" t="s">
        <v>467</v>
      </c>
      <c r="C572" s="92">
        <v>120527</v>
      </c>
    </row>
    <row r="573" spans="1:3" ht="10.8" thickBot="1" x14ac:dyDescent="0.25">
      <c r="A573" s="119" t="s">
        <v>482</v>
      </c>
      <c r="B573" s="91" t="s">
        <v>465</v>
      </c>
      <c r="C573" s="91">
        <v>352</v>
      </c>
    </row>
    <row r="574" spans="1:3" ht="10.8" thickBot="1" x14ac:dyDescent="0.25">
      <c r="A574" s="120"/>
      <c r="B574" s="91" t="s">
        <v>461</v>
      </c>
      <c r="C574" s="92">
        <v>13852</v>
      </c>
    </row>
    <row r="575" spans="1:3" ht="10.8" thickBot="1" x14ac:dyDescent="0.25">
      <c r="A575" s="120"/>
      <c r="B575" s="91" t="s">
        <v>465</v>
      </c>
      <c r="C575" s="91">
        <v>407</v>
      </c>
    </row>
    <row r="576" spans="1:3" ht="10.8" thickBot="1" x14ac:dyDescent="0.25">
      <c r="A576" s="120"/>
      <c r="B576" s="91" t="s">
        <v>467</v>
      </c>
      <c r="C576" s="92">
        <v>130677</v>
      </c>
    </row>
    <row r="577" spans="1:3" ht="10.8" thickBot="1" x14ac:dyDescent="0.25">
      <c r="A577" s="120"/>
      <c r="B577" s="91" t="s">
        <v>470</v>
      </c>
      <c r="C577" s="92">
        <v>3340</v>
      </c>
    </row>
    <row r="578" spans="1:3" ht="10.8" thickBot="1" x14ac:dyDescent="0.25">
      <c r="A578" s="121"/>
      <c r="B578" s="91" t="s">
        <v>483</v>
      </c>
      <c r="C578" s="92">
        <v>6505</v>
      </c>
    </row>
    <row r="579" spans="1:3" ht="51.75" customHeight="1" thickBot="1" x14ac:dyDescent="0.25">
      <c r="A579" s="119" t="s">
        <v>484</v>
      </c>
      <c r="B579" s="91" t="s">
        <v>460</v>
      </c>
      <c r="C579" s="92">
        <v>158386</v>
      </c>
    </row>
    <row r="580" spans="1:3" ht="10.8" thickBot="1" x14ac:dyDescent="0.25">
      <c r="A580" s="121"/>
      <c r="B580" s="91" t="s">
        <v>461</v>
      </c>
      <c r="C580" s="92">
        <v>17777</v>
      </c>
    </row>
    <row r="581" spans="1:3" ht="51.75" customHeight="1" thickBot="1" x14ac:dyDescent="0.25">
      <c r="A581" s="119" t="s">
        <v>485</v>
      </c>
      <c r="B581" s="91" t="s">
        <v>461</v>
      </c>
      <c r="C581" s="92">
        <v>10896</v>
      </c>
    </row>
    <row r="582" spans="1:3" ht="10.8" thickBot="1" x14ac:dyDescent="0.25">
      <c r="A582" s="121"/>
      <c r="B582" s="91" t="s">
        <v>467</v>
      </c>
      <c r="C582" s="92">
        <v>102795</v>
      </c>
    </row>
    <row r="583" spans="1:3" ht="39.75" customHeight="1" thickBot="1" x14ac:dyDescent="0.25">
      <c r="A583" s="119" t="s">
        <v>486</v>
      </c>
      <c r="B583" s="91" t="s">
        <v>465</v>
      </c>
      <c r="C583" s="91">
        <v>673</v>
      </c>
    </row>
    <row r="584" spans="1:3" ht="10.8" thickBot="1" x14ac:dyDescent="0.25">
      <c r="A584" s="120"/>
      <c r="B584" s="91" t="s">
        <v>461</v>
      </c>
      <c r="C584" s="92">
        <v>22925</v>
      </c>
    </row>
    <row r="585" spans="1:3" ht="10.8" thickBot="1" x14ac:dyDescent="0.25">
      <c r="A585" s="121"/>
      <c r="B585" s="91" t="s">
        <v>467</v>
      </c>
      <c r="C585" s="92">
        <v>216271</v>
      </c>
    </row>
    <row r="586" spans="1:3" ht="64.5" customHeight="1" thickBot="1" x14ac:dyDescent="0.25">
      <c r="A586" s="119" t="s">
        <v>487</v>
      </c>
      <c r="B586" s="91" t="s">
        <v>461</v>
      </c>
      <c r="C586" s="92">
        <v>8200</v>
      </c>
    </row>
    <row r="587" spans="1:3" ht="10.8" thickBot="1" x14ac:dyDescent="0.25">
      <c r="A587" s="121"/>
      <c r="B587" s="91" t="s">
        <v>467</v>
      </c>
      <c r="C587" s="92">
        <v>77363</v>
      </c>
    </row>
    <row r="588" spans="1:3" ht="10.8" thickBot="1" x14ac:dyDescent="0.25">
      <c r="A588" s="119" t="s">
        <v>488</v>
      </c>
      <c r="B588" s="91" t="s">
        <v>461</v>
      </c>
      <c r="C588" s="92">
        <v>21415</v>
      </c>
    </row>
    <row r="589" spans="1:3" ht="10.8" thickBot="1" x14ac:dyDescent="0.25">
      <c r="A589" s="120"/>
      <c r="B589" s="91" t="s">
        <v>467</v>
      </c>
      <c r="C589" s="92">
        <v>202024</v>
      </c>
    </row>
    <row r="590" spans="1:3" ht="10.8" thickBot="1" x14ac:dyDescent="0.25">
      <c r="A590" s="120"/>
      <c r="B590" s="91" t="s">
        <v>465</v>
      </c>
      <c r="C590" s="91">
        <v>629</v>
      </c>
    </row>
    <row r="591" spans="1:3" ht="10.8" thickBot="1" x14ac:dyDescent="0.25">
      <c r="A591" s="120"/>
      <c r="B591" s="91" t="s">
        <v>465</v>
      </c>
      <c r="C591" s="91">
        <v>807</v>
      </c>
    </row>
    <row r="592" spans="1:3" ht="10.8" thickBot="1" x14ac:dyDescent="0.25">
      <c r="A592" s="120"/>
      <c r="B592" s="91" t="s">
        <v>461</v>
      </c>
      <c r="C592" s="92">
        <v>27505</v>
      </c>
    </row>
    <row r="593" spans="1:3" ht="10.8" thickBot="1" x14ac:dyDescent="0.25">
      <c r="A593" s="121"/>
      <c r="B593" s="91" t="s">
        <v>467</v>
      </c>
      <c r="C593" s="92">
        <v>259478</v>
      </c>
    </row>
    <row r="594" spans="1:3" ht="51.75" customHeight="1" thickBot="1" x14ac:dyDescent="0.25">
      <c r="A594" s="119" t="s">
        <v>489</v>
      </c>
      <c r="B594" s="91">
        <v>0.4</v>
      </c>
      <c r="C594" s="91">
        <v>478</v>
      </c>
    </row>
    <row r="595" spans="1:3" ht="10.8" thickBot="1" x14ac:dyDescent="0.25">
      <c r="A595" s="121"/>
      <c r="B595" s="91">
        <v>18</v>
      </c>
      <c r="C595" s="92">
        <v>16980</v>
      </c>
    </row>
    <row r="596" spans="1:3" ht="39.75" customHeight="1" thickBot="1" x14ac:dyDescent="0.25">
      <c r="A596" s="119" t="s">
        <v>490</v>
      </c>
      <c r="B596" s="91" t="s">
        <v>465</v>
      </c>
      <c r="C596" s="91">
        <v>347</v>
      </c>
    </row>
    <row r="597" spans="1:3" ht="10.8" thickBot="1" x14ac:dyDescent="0.25">
      <c r="A597" s="120"/>
      <c r="B597" s="91" t="s">
        <v>461</v>
      </c>
      <c r="C597" s="92">
        <v>11810</v>
      </c>
    </row>
    <row r="598" spans="1:3" ht="10.8" thickBot="1" x14ac:dyDescent="0.25">
      <c r="A598" s="121"/>
      <c r="B598" s="91" t="s">
        <v>467</v>
      </c>
      <c r="C598" s="92">
        <v>111418</v>
      </c>
    </row>
    <row r="599" spans="1:3" ht="64.5" customHeight="1" thickBot="1" x14ac:dyDescent="0.25">
      <c r="A599" s="119" t="s">
        <v>491</v>
      </c>
      <c r="B599" s="91" t="s">
        <v>461</v>
      </c>
      <c r="C599" s="92">
        <v>13767</v>
      </c>
    </row>
    <row r="600" spans="1:3" ht="10.8" thickBot="1" x14ac:dyDescent="0.25">
      <c r="A600" s="121"/>
      <c r="B600" s="91" t="s">
        <v>467</v>
      </c>
      <c r="C600" s="92">
        <v>129873</v>
      </c>
    </row>
    <row r="601" spans="1:3" ht="64.5" customHeight="1" thickBot="1" x14ac:dyDescent="0.25">
      <c r="A601" s="119" t="s">
        <v>492</v>
      </c>
      <c r="B601" s="91" t="s">
        <v>461</v>
      </c>
      <c r="C601" s="92">
        <v>13339</v>
      </c>
    </row>
    <row r="602" spans="1:3" ht="10.8" thickBot="1" x14ac:dyDescent="0.25">
      <c r="A602" s="121"/>
      <c r="B602" s="91" t="s">
        <v>467</v>
      </c>
      <c r="C602" s="92">
        <v>125835</v>
      </c>
    </row>
    <row r="603" spans="1:3" ht="64.5" customHeight="1" thickBot="1" x14ac:dyDescent="0.25">
      <c r="A603" s="119" t="s">
        <v>493</v>
      </c>
      <c r="B603" s="91" t="s">
        <v>461</v>
      </c>
      <c r="C603" s="92">
        <v>14266</v>
      </c>
    </row>
    <row r="604" spans="1:3" ht="10.8" thickBot="1" x14ac:dyDescent="0.25">
      <c r="A604" s="121"/>
      <c r="B604" s="91" t="s">
        <v>467</v>
      </c>
      <c r="C604" s="92">
        <v>134589</v>
      </c>
    </row>
    <row r="605" spans="1:3" ht="52.5" customHeight="1" thickBot="1" x14ac:dyDescent="0.25">
      <c r="A605" s="119" t="s">
        <v>494</v>
      </c>
      <c r="B605" s="91" t="s">
        <v>465</v>
      </c>
      <c r="C605" s="91">
        <v>443</v>
      </c>
    </row>
    <row r="606" spans="1:3" ht="10.8" thickBot="1" x14ac:dyDescent="0.25">
      <c r="A606" s="120"/>
      <c r="B606" s="91" t="s">
        <v>460</v>
      </c>
      <c r="C606" s="92">
        <v>134589</v>
      </c>
    </row>
    <row r="607" spans="1:3" ht="10.8" thickBot="1" x14ac:dyDescent="0.25">
      <c r="A607" s="121"/>
      <c r="B607" s="91" t="s">
        <v>461</v>
      </c>
      <c r="C607" s="92">
        <v>15106</v>
      </c>
    </row>
    <row r="608" spans="1:3" ht="13.8" thickBot="1" x14ac:dyDescent="0.25">
      <c r="A608" s="93" t="s">
        <v>495</v>
      </c>
      <c r="B608" s="91" t="s">
        <v>473</v>
      </c>
      <c r="C608" s="91">
        <v>135</v>
      </c>
    </row>
    <row r="609" spans="1:3" ht="51.75" customHeight="1" thickBot="1" x14ac:dyDescent="0.25">
      <c r="A609" s="119" t="s">
        <v>496</v>
      </c>
      <c r="B609" s="91" t="s">
        <v>461</v>
      </c>
      <c r="C609" s="92">
        <v>11316</v>
      </c>
    </row>
    <row r="610" spans="1:3" ht="10.8" thickBot="1" x14ac:dyDescent="0.25">
      <c r="A610" s="121"/>
      <c r="B610" s="91" t="s">
        <v>467</v>
      </c>
      <c r="C610" s="92">
        <v>106753</v>
      </c>
    </row>
    <row r="611" spans="1:3" ht="39.75" customHeight="1" thickBot="1" x14ac:dyDescent="0.25">
      <c r="A611" s="119" t="s">
        <v>497</v>
      </c>
      <c r="B611" s="91" t="s">
        <v>465</v>
      </c>
      <c r="C611" s="91">
        <v>347</v>
      </c>
    </row>
    <row r="612" spans="1:3" ht="10.8" thickBot="1" x14ac:dyDescent="0.25">
      <c r="A612" s="120"/>
      <c r="B612" s="91" t="s">
        <v>461</v>
      </c>
      <c r="C612" s="92">
        <v>11810</v>
      </c>
    </row>
    <row r="613" spans="1:3" ht="10.8" thickBot="1" x14ac:dyDescent="0.25">
      <c r="A613" s="121"/>
      <c r="B613" s="91" t="s">
        <v>467</v>
      </c>
      <c r="C613" s="92">
        <v>111418</v>
      </c>
    </row>
    <row r="614" spans="1:3" ht="13.8" thickBot="1" x14ac:dyDescent="0.25">
      <c r="A614" s="93" t="s">
        <v>498</v>
      </c>
      <c r="B614" s="91" t="s">
        <v>499</v>
      </c>
      <c r="C614" s="91">
        <v>88</v>
      </c>
    </row>
    <row r="615" spans="1:3" ht="10.8" thickBot="1" x14ac:dyDescent="0.25">
      <c r="A615" s="119" t="s">
        <v>500</v>
      </c>
      <c r="B615" s="91" t="s">
        <v>473</v>
      </c>
      <c r="C615" s="91">
        <v>78</v>
      </c>
    </row>
    <row r="616" spans="1:3" ht="10.8" thickBot="1" x14ac:dyDescent="0.25">
      <c r="A616" s="120"/>
      <c r="B616" s="91" t="s">
        <v>474</v>
      </c>
      <c r="C616" s="91">
        <v>111</v>
      </c>
    </row>
    <row r="617" spans="1:3" ht="10.8" thickBot="1" x14ac:dyDescent="0.25">
      <c r="A617" s="120"/>
      <c r="B617" s="91" t="s">
        <v>475</v>
      </c>
      <c r="C617" s="91">
        <v>175</v>
      </c>
    </row>
    <row r="618" spans="1:3" ht="10.8" thickBot="1" x14ac:dyDescent="0.25">
      <c r="A618" s="120"/>
      <c r="B618" s="91" t="s">
        <v>465</v>
      </c>
      <c r="C618" s="91">
        <v>281</v>
      </c>
    </row>
    <row r="619" spans="1:3" ht="10.8" thickBot="1" x14ac:dyDescent="0.25">
      <c r="A619" s="120"/>
      <c r="B619" s="91" t="s">
        <v>459</v>
      </c>
      <c r="C619" s="91">
        <v>418</v>
      </c>
    </row>
    <row r="620" spans="1:3" ht="10.8" thickBot="1" x14ac:dyDescent="0.25">
      <c r="A620" s="120"/>
      <c r="B620" s="91" t="s">
        <v>460</v>
      </c>
      <c r="C620" s="92">
        <v>66236</v>
      </c>
    </row>
    <row r="621" spans="1:3" ht="10.8" thickBot="1" x14ac:dyDescent="0.25">
      <c r="A621" s="120"/>
      <c r="B621" s="91" t="s">
        <v>461</v>
      </c>
      <c r="C621" s="92">
        <v>8065</v>
      </c>
    </row>
    <row r="622" spans="1:3" ht="10.8" thickBot="1" x14ac:dyDescent="0.25">
      <c r="A622" s="120"/>
      <c r="B622" s="91" t="s">
        <v>462</v>
      </c>
      <c r="C622" s="92">
        <v>19637</v>
      </c>
    </row>
    <row r="623" spans="1:3" ht="10.8" thickBot="1" x14ac:dyDescent="0.25">
      <c r="A623" s="120"/>
      <c r="B623" s="91" t="s">
        <v>470</v>
      </c>
      <c r="C623" s="92">
        <v>1948</v>
      </c>
    </row>
    <row r="624" spans="1:3" ht="10.8" thickBot="1" x14ac:dyDescent="0.25">
      <c r="A624" s="121"/>
      <c r="B624" s="91" t="s">
        <v>483</v>
      </c>
      <c r="C624" s="92">
        <v>3803</v>
      </c>
    </row>
    <row r="625" spans="1:3" ht="13.8" thickBot="1" x14ac:dyDescent="0.25">
      <c r="A625" s="93" t="s">
        <v>501</v>
      </c>
      <c r="B625" s="91" t="s">
        <v>473</v>
      </c>
      <c r="C625" s="91">
        <v>77</v>
      </c>
    </row>
    <row r="626" spans="1:3" ht="118.5" customHeight="1" thickBot="1" x14ac:dyDescent="0.25">
      <c r="A626" s="119" t="s">
        <v>502</v>
      </c>
      <c r="B626" s="91" t="s">
        <v>473</v>
      </c>
      <c r="C626" s="91">
        <v>163</v>
      </c>
    </row>
    <row r="627" spans="1:3" ht="10.8" thickBot="1" x14ac:dyDescent="0.25">
      <c r="A627" s="120"/>
      <c r="B627" s="91" t="s">
        <v>474</v>
      </c>
      <c r="C627" s="91">
        <v>233</v>
      </c>
    </row>
    <row r="628" spans="1:3" ht="10.8" thickBot="1" x14ac:dyDescent="0.25">
      <c r="A628" s="120"/>
      <c r="B628" s="91" t="s">
        <v>475</v>
      </c>
      <c r="C628" s="91">
        <v>368</v>
      </c>
    </row>
    <row r="629" spans="1:3" ht="10.8" thickBot="1" x14ac:dyDescent="0.25">
      <c r="A629" s="120"/>
      <c r="B629" s="91" t="s">
        <v>465</v>
      </c>
      <c r="C629" s="91">
        <v>588</v>
      </c>
    </row>
    <row r="630" spans="1:3" ht="10.8" thickBot="1" x14ac:dyDescent="0.25">
      <c r="A630" s="120"/>
      <c r="B630" s="91" t="s">
        <v>460</v>
      </c>
      <c r="C630" s="92">
        <v>138840</v>
      </c>
    </row>
    <row r="631" spans="1:3" ht="10.8" thickBot="1" x14ac:dyDescent="0.25">
      <c r="A631" s="121"/>
      <c r="B631" s="91" t="s">
        <v>461</v>
      </c>
      <c r="C631" s="92">
        <v>16906</v>
      </c>
    </row>
    <row r="632" spans="1:3" ht="10.8" thickBot="1" x14ac:dyDescent="0.25">
      <c r="A632" s="119" t="s">
        <v>503</v>
      </c>
      <c r="B632" s="91" t="s">
        <v>461</v>
      </c>
      <c r="C632" s="92">
        <v>8065</v>
      </c>
    </row>
    <row r="633" spans="1:3" ht="10.8" thickBot="1" x14ac:dyDescent="0.25">
      <c r="A633" s="120"/>
      <c r="B633" s="91" t="s">
        <v>460</v>
      </c>
      <c r="C633" s="92">
        <v>66236</v>
      </c>
    </row>
    <row r="634" spans="1:3" ht="10.8" thickBot="1" x14ac:dyDescent="0.25">
      <c r="A634" s="121"/>
      <c r="B634" s="91" t="s">
        <v>462</v>
      </c>
      <c r="C634" s="92">
        <v>19637</v>
      </c>
    </row>
    <row r="635" spans="1:3" ht="13.8" thickBot="1" x14ac:dyDescent="0.25">
      <c r="A635" s="93" t="s">
        <v>504</v>
      </c>
      <c r="B635" s="91" t="s">
        <v>460</v>
      </c>
      <c r="C635" s="92">
        <v>140228</v>
      </c>
    </row>
    <row r="636" spans="1:3" ht="75" customHeight="1" thickBot="1" x14ac:dyDescent="0.25">
      <c r="A636" s="122" t="s">
        <v>505</v>
      </c>
      <c r="B636" s="123"/>
      <c r="C636" s="91"/>
    </row>
    <row r="637" spans="1:3" ht="39" customHeight="1" thickBot="1" x14ac:dyDescent="0.25">
      <c r="A637" s="119" t="s">
        <v>506</v>
      </c>
      <c r="B637" s="91">
        <v>20</v>
      </c>
      <c r="C637" s="92">
        <v>29295</v>
      </c>
    </row>
    <row r="638" spans="1:3" ht="10.8" thickBot="1" x14ac:dyDescent="0.25">
      <c r="A638" s="121"/>
      <c r="B638" s="91">
        <v>205</v>
      </c>
      <c r="C638" s="92">
        <v>291364</v>
      </c>
    </row>
    <row r="639" spans="1:3" ht="39" customHeight="1" thickBot="1" x14ac:dyDescent="0.25">
      <c r="A639" s="119" t="s">
        <v>507</v>
      </c>
      <c r="B639" s="91">
        <v>20</v>
      </c>
      <c r="C639" s="92">
        <v>20600</v>
      </c>
    </row>
    <row r="640" spans="1:3" ht="10.8" thickBot="1" x14ac:dyDescent="0.25">
      <c r="A640" s="121"/>
      <c r="B640" s="91">
        <v>205</v>
      </c>
      <c r="C640" s="92">
        <v>176384</v>
      </c>
    </row>
    <row r="641" spans="1:3" ht="39" customHeight="1" thickBot="1" x14ac:dyDescent="0.25">
      <c r="A641" s="119" t="s">
        <v>508</v>
      </c>
      <c r="B641" s="91">
        <v>20</v>
      </c>
      <c r="C641" s="92">
        <v>20310</v>
      </c>
    </row>
    <row r="642" spans="1:3" ht="10.8" thickBot="1" x14ac:dyDescent="0.25">
      <c r="A642" s="121"/>
      <c r="B642" s="91">
        <v>205</v>
      </c>
      <c r="C642" s="92">
        <v>172991</v>
      </c>
    </row>
    <row r="643" spans="1:3" ht="51.75" customHeight="1" thickBot="1" x14ac:dyDescent="0.25">
      <c r="A643" s="119" t="s">
        <v>509</v>
      </c>
      <c r="B643" s="91">
        <v>20</v>
      </c>
      <c r="C643" s="92">
        <v>9170</v>
      </c>
    </row>
    <row r="644" spans="1:3" ht="10.8" thickBot="1" x14ac:dyDescent="0.25">
      <c r="A644" s="121"/>
      <c r="B644" s="91">
        <v>205</v>
      </c>
      <c r="C644" s="92">
        <v>78143</v>
      </c>
    </row>
    <row r="645" spans="1:3" ht="51.75" customHeight="1" thickBot="1" x14ac:dyDescent="0.25">
      <c r="A645" s="119" t="s">
        <v>510</v>
      </c>
      <c r="B645" s="91">
        <v>20</v>
      </c>
      <c r="C645" s="92">
        <v>18183</v>
      </c>
    </row>
    <row r="646" spans="1:3" ht="10.8" thickBot="1" x14ac:dyDescent="0.25">
      <c r="A646" s="121"/>
      <c r="B646" s="91">
        <v>205</v>
      </c>
      <c r="C646" s="92">
        <v>154787</v>
      </c>
    </row>
    <row r="647" spans="1:3" ht="51.75" customHeight="1" thickBot="1" x14ac:dyDescent="0.25">
      <c r="A647" s="119" t="s">
        <v>511</v>
      </c>
      <c r="B647" s="91">
        <v>20</v>
      </c>
      <c r="C647" s="92">
        <v>14436</v>
      </c>
    </row>
    <row r="648" spans="1:3" ht="10.8" thickBot="1" x14ac:dyDescent="0.25">
      <c r="A648" s="121"/>
      <c r="B648" s="91">
        <v>205</v>
      </c>
      <c r="C648" s="92">
        <v>123565</v>
      </c>
    </row>
    <row r="649" spans="1:3" ht="39" customHeight="1" thickBot="1" x14ac:dyDescent="0.25">
      <c r="A649" s="119" t="s">
        <v>512</v>
      </c>
      <c r="B649" s="91">
        <v>20</v>
      </c>
      <c r="C649" s="92">
        <v>7767</v>
      </c>
    </row>
    <row r="650" spans="1:3" ht="10.8" thickBot="1" x14ac:dyDescent="0.25">
      <c r="A650" s="121"/>
      <c r="B650" s="91">
        <v>205</v>
      </c>
      <c r="C650" s="92">
        <v>66198</v>
      </c>
    </row>
    <row r="651" spans="1:3" ht="39" customHeight="1" thickBot="1" x14ac:dyDescent="0.25">
      <c r="A651" s="119" t="s">
        <v>513</v>
      </c>
      <c r="B651" s="91">
        <v>20</v>
      </c>
      <c r="C651" s="92">
        <v>9116</v>
      </c>
    </row>
    <row r="652" spans="1:3" ht="10.8" thickBot="1" x14ac:dyDescent="0.25">
      <c r="A652" s="121"/>
      <c r="B652" s="91">
        <v>205</v>
      </c>
      <c r="C652" s="92">
        <v>78174</v>
      </c>
    </row>
    <row r="653" spans="1:3" ht="39" customHeight="1" thickBot="1" x14ac:dyDescent="0.25">
      <c r="A653" s="119" t="s">
        <v>514</v>
      </c>
      <c r="B653" s="91">
        <v>20</v>
      </c>
      <c r="C653" s="92">
        <v>7265</v>
      </c>
    </row>
    <row r="654" spans="1:3" ht="10.8" thickBot="1" x14ac:dyDescent="0.25">
      <c r="A654" s="121"/>
      <c r="B654" s="91">
        <v>205</v>
      </c>
      <c r="C654" s="92">
        <v>60522</v>
      </c>
    </row>
    <row r="655" spans="1:3" ht="39" customHeight="1" thickBot="1" x14ac:dyDescent="0.25">
      <c r="A655" s="119" t="s">
        <v>515</v>
      </c>
      <c r="B655" s="91">
        <v>20</v>
      </c>
      <c r="C655" s="92">
        <v>9322</v>
      </c>
    </row>
    <row r="656" spans="1:3" ht="10.8" thickBot="1" x14ac:dyDescent="0.25">
      <c r="A656" s="121"/>
      <c r="B656" s="91">
        <v>205</v>
      </c>
      <c r="C656" s="92">
        <v>79438</v>
      </c>
    </row>
    <row r="657" spans="1:3" ht="39" customHeight="1" thickBot="1" x14ac:dyDescent="0.25">
      <c r="A657" s="119" t="s">
        <v>516</v>
      </c>
      <c r="B657" s="91">
        <v>20</v>
      </c>
      <c r="C657" s="92">
        <v>6945</v>
      </c>
    </row>
    <row r="658" spans="1:3" ht="10.8" thickBot="1" x14ac:dyDescent="0.25">
      <c r="A658" s="121"/>
      <c r="B658" s="91">
        <v>205</v>
      </c>
      <c r="C658" s="92">
        <v>60744</v>
      </c>
    </row>
    <row r="659" spans="1:3" ht="51.75" customHeight="1" thickBot="1" x14ac:dyDescent="0.25">
      <c r="A659" s="119" t="s">
        <v>517</v>
      </c>
      <c r="B659" s="91">
        <v>20</v>
      </c>
      <c r="C659" s="92">
        <v>7971</v>
      </c>
    </row>
    <row r="660" spans="1:3" ht="10.8" thickBot="1" x14ac:dyDescent="0.25">
      <c r="A660" s="121"/>
      <c r="B660" s="91">
        <v>205</v>
      </c>
      <c r="C660" s="92">
        <v>71239</v>
      </c>
    </row>
    <row r="661" spans="1:3" ht="51.75" customHeight="1" thickBot="1" x14ac:dyDescent="0.25">
      <c r="A661" s="119" t="s">
        <v>518</v>
      </c>
      <c r="B661" s="91">
        <v>20</v>
      </c>
      <c r="C661" s="92">
        <v>9244</v>
      </c>
    </row>
    <row r="662" spans="1:3" ht="10.8" thickBot="1" x14ac:dyDescent="0.25">
      <c r="A662" s="121"/>
      <c r="B662" s="91">
        <v>205</v>
      </c>
      <c r="C662" s="92">
        <v>78811</v>
      </c>
    </row>
    <row r="663" spans="1:3" ht="13.8" thickBot="1" x14ac:dyDescent="0.25">
      <c r="A663" s="93" t="s">
        <v>519</v>
      </c>
      <c r="B663" s="91">
        <v>18</v>
      </c>
      <c r="C663" s="92">
        <v>6916</v>
      </c>
    </row>
    <row r="664" spans="1:3" ht="13.5" customHeight="1" thickBot="1" x14ac:dyDescent="0.25">
      <c r="A664" s="119" t="s">
        <v>520</v>
      </c>
      <c r="B664" s="91">
        <v>20</v>
      </c>
      <c r="C664" s="92">
        <v>4337</v>
      </c>
    </row>
    <row r="665" spans="1:3" ht="10.8" thickBot="1" x14ac:dyDescent="0.25">
      <c r="A665" s="121"/>
      <c r="B665" s="91">
        <v>205</v>
      </c>
      <c r="C665" s="92">
        <v>46752</v>
      </c>
    </row>
    <row r="666" spans="1:3" ht="13.8" thickBot="1" x14ac:dyDescent="0.25">
      <c r="A666" s="93" t="s">
        <v>521</v>
      </c>
      <c r="B666" s="91">
        <v>205</v>
      </c>
      <c r="C666" s="92">
        <v>42745</v>
      </c>
    </row>
    <row r="667" spans="1:3" ht="45" customHeight="1" thickBot="1" x14ac:dyDescent="0.25">
      <c r="A667" s="122" t="s">
        <v>522</v>
      </c>
      <c r="B667" s="123"/>
      <c r="C667" s="91"/>
    </row>
    <row r="668" spans="1:3" ht="13.8" thickBot="1" x14ac:dyDescent="0.25">
      <c r="A668" s="93" t="s">
        <v>523</v>
      </c>
      <c r="B668" s="91">
        <v>205</v>
      </c>
      <c r="C668" s="92">
        <v>51972</v>
      </c>
    </row>
    <row r="669" spans="1:3" ht="13.8" thickBot="1" x14ac:dyDescent="0.25">
      <c r="A669" s="93" t="s">
        <v>524</v>
      </c>
      <c r="B669" s="91">
        <v>205</v>
      </c>
      <c r="C669" s="92">
        <v>73512</v>
      </c>
    </row>
    <row r="670" spans="1:3" ht="13.8" thickBot="1" x14ac:dyDescent="0.25">
      <c r="A670" s="93" t="s">
        <v>525</v>
      </c>
      <c r="B670" s="91">
        <v>205</v>
      </c>
      <c r="C670" s="92">
        <v>59597</v>
      </c>
    </row>
    <row r="671" spans="1:3" ht="13.8" thickBot="1" x14ac:dyDescent="0.25">
      <c r="A671" s="93" t="s">
        <v>526</v>
      </c>
      <c r="B671" s="91">
        <v>205</v>
      </c>
      <c r="C671" s="92">
        <v>61260</v>
      </c>
    </row>
    <row r="672" spans="1:3" ht="13.8" thickBot="1" x14ac:dyDescent="0.25">
      <c r="A672" s="93" t="s">
        <v>527</v>
      </c>
      <c r="B672" s="91">
        <v>205</v>
      </c>
      <c r="C672" s="92">
        <v>50270</v>
      </c>
    </row>
    <row r="673" spans="1:3" ht="13.8" thickBot="1" x14ac:dyDescent="0.25">
      <c r="A673" s="93" t="s">
        <v>528</v>
      </c>
      <c r="B673" s="91">
        <v>205</v>
      </c>
      <c r="C673" s="92">
        <v>60765</v>
      </c>
    </row>
    <row r="674" spans="1:3" ht="13.8" thickBot="1" x14ac:dyDescent="0.25">
      <c r="A674" s="93" t="s">
        <v>529</v>
      </c>
      <c r="B674" s="91">
        <v>205</v>
      </c>
      <c r="C674" s="92">
        <v>58917</v>
      </c>
    </row>
    <row r="675" spans="1:3" ht="39" customHeight="1" thickBot="1" x14ac:dyDescent="0.25">
      <c r="A675" s="119" t="s">
        <v>530</v>
      </c>
      <c r="B675" s="91">
        <v>20</v>
      </c>
      <c r="C675" s="92">
        <v>6387</v>
      </c>
    </row>
    <row r="676" spans="1:3" ht="10.8" thickBot="1" x14ac:dyDescent="0.25">
      <c r="A676" s="121"/>
      <c r="B676" s="91">
        <v>205</v>
      </c>
      <c r="C676" s="92">
        <v>54428</v>
      </c>
    </row>
    <row r="677" spans="1:3" ht="13.8" thickBot="1" x14ac:dyDescent="0.25">
      <c r="A677" s="93" t="s">
        <v>531</v>
      </c>
      <c r="B677" s="91">
        <v>205</v>
      </c>
      <c r="C677" s="92">
        <v>26585</v>
      </c>
    </row>
    <row r="678" spans="1:3" ht="13.8" thickBot="1" x14ac:dyDescent="0.25">
      <c r="A678" s="93" t="s">
        <v>532</v>
      </c>
      <c r="B678" s="91">
        <v>205</v>
      </c>
      <c r="C678" s="92">
        <v>42199</v>
      </c>
    </row>
    <row r="679" spans="1:3" ht="13.8" thickBot="1" x14ac:dyDescent="0.25">
      <c r="A679" s="93" t="s">
        <v>533</v>
      </c>
      <c r="B679" s="91">
        <v>205</v>
      </c>
      <c r="C679" s="92">
        <v>30728</v>
      </c>
    </row>
    <row r="680" spans="1:3" ht="30" customHeight="1" thickBot="1" x14ac:dyDescent="0.25">
      <c r="A680" s="127" t="s">
        <v>534</v>
      </c>
      <c r="B680" s="128"/>
      <c r="C680" s="91"/>
    </row>
    <row r="681" spans="1:3" ht="13.8" thickBot="1" x14ac:dyDescent="0.25">
      <c r="A681" s="93" t="s">
        <v>535</v>
      </c>
      <c r="B681" s="91" t="s">
        <v>536</v>
      </c>
      <c r="C681" s="92">
        <v>1479</v>
      </c>
    </row>
    <row r="682" spans="1:3" ht="13.8" thickBot="1" x14ac:dyDescent="0.25">
      <c r="A682" s="93" t="s">
        <v>537</v>
      </c>
      <c r="B682" s="91" t="s">
        <v>538</v>
      </c>
      <c r="C682" s="92">
        <v>14009</v>
      </c>
    </row>
    <row r="683" spans="1:3" ht="39" customHeight="1" thickBot="1" x14ac:dyDescent="0.25">
      <c r="A683" s="119" t="s">
        <v>539</v>
      </c>
      <c r="B683" s="91" t="s">
        <v>540</v>
      </c>
      <c r="C683" s="91">
        <v>289</v>
      </c>
    </row>
    <row r="684" spans="1:3" ht="10.8" thickBot="1" x14ac:dyDescent="0.25">
      <c r="A684" s="121"/>
      <c r="B684" s="91" t="s">
        <v>541</v>
      </c>
      <c r="C684" s="92">
        <v>54634</v>
      </c>
    </row>
    <row r="685" spans="1:3" ht="10.8" thickBot="1" x14ac:dyDescent="0.25">
      <c r="A685" s="119" t="s">
        <v>542</v>
      </c>
      <c r="B685" s="91" t="s">
        <v>543</v>
      </c>
      <c r="C685" s="92">
        <v>1622</v>
      </c>
    </row>
    <row r="686" spans="1:3" ht="10.8" thickBot="1" x14ac:dyDescent="0.25">
      <c r="A686" s="120"/>
      <c r="B686" s="91" t="s">
        <v>540</v>
      </c>
      <c r="C686" s="91">
        <v>173</v>
      </c>
    </row>
    <row r="687" spans="1:3" ht="10.8" thickBot="1" x14ac:dyDescent="0.25">
      <c r="A687" s="120"/>
      <c r="B687" s="91" t="s">
        <v>541</v>
      </c>
      <c r="C687" s="92">
        <v>31858</v>
      </c>
    </row>
    <row r="688" spans="1:3" ht="10.8" thickBot="1" x14ac:dyDescent="0.25">
      <c r="A688" s="120"/>
      <c r="B688" s="91" t="s">
        <v>544</v>
      </c>
      <c r="C688" s="91">
        <v>788</v>
      </c>
    </row>
    <row r="689" spans="1:3" ht="10.8" thickBot="1" x14ac:dyDescent="0.25">
      <c r="A689" s="121"/>
      <c r="B689" s="91" t="s">
        <v>538</v>
      </c>
      <c r="C689" s="92">
        <v>3112</v>
      </c>
    </row>
    <row r="690" spans="1:3" ht="39" customHeight="1" thickBot="1" x14ac:dyDescent="0.25">
      <c r="A690" s="119" t="s">
        <v>545</v>
      </c>
      <c r="B690" s="91" t="s">
        <v>540</v>
      </c>
      <c r="C690" s="91">
        <v>285</v>
      </c>
    </row>
    <row r="691" spans="1:3" ht="10.8" thickBot="1" x14ac:dyDescent="0.25">
      <c r="A691" s="121"/>
      <c r="B691" s="91" t="s">
        <v>541</v>
      </c>
      <c r="C691" s="92">
        <v>54013</v>
      </c>
    </row>
    <row r="692" spans="1:3" ht="28.5" customHeight="1" thickBot="1" x14ac:dyDescent="0.25">
      <c r="A692" s="119" t="s">
        <v>546</v>
      </c>
      <c r="B692" s="91" t="s">
        <v>543</v>
      </c>
      <c r="C692" s="92">
        <v>1596</v>
      </c>
    </row>
    <row r="693" spans="1:3" ht="10.8" thickBot="1" x14ac:dyDescent="0.25">
      <c r="A693" s="120"/>
      <c r="B693" s="91" t="s">
        <v>540</v>
      </c>
      <c r="C693" s="91">
        <v>171</v>
      </c>
    </row>
    <row r="694" spans="1:3" ht="10.8" thickBot="1" x14ac:dyDescent="0.25">
      <c r="A694" s="120"/>
      <c r="B694" s="91" t="s">
        <v>541</v>
      </c>
      <c r="C694" s="92">
        <v>32284</v>
      </c>
    </row>
    <row r="695" spans="1:3" ht="10.8" thickBot="1" x14ac:dyDescent="0.25">
      <c r="A695" s="120"/>
      <c r="B695" s="91" t="s">
        <v>544</v>
      </c>
      <c r="C695" s="91">
        <v>780</v>
      </c>
    </row>
    <row r="696" spans="1:3" ht="10.8" thickBot="1" x14ac:dyDescent="0.25">
      <c r="A696" s="121"/>
      <c r="B696" s="91" t="s">
        <v>538</v>
      </c>
      <c r="C696" s="92">
        <v>3154</v>
      </c>
    </row>
    <row r="697" spans="1:3" ht="13.8" thickBot="1" x14ac:dyDescent="0.25">
      <c r="A697" s="93" t="s">
        <v>547</v>
      </c>
      <c r="B697" s="91" t="s">
        <v>541</v>
      </c>
      <c r="C697" s="92">
        <v>42210</v>
      </c>
    </row>
    <row r="698" spans="1:3" ht="64.5" customHeight="1" thickBot="1" x14ac:dyDescent="0.25">
      <c r="A698" s="119" t="s">
        <v>548</v>
      </c>
      <c r="B698" s="91" t="s">
        <v>540</v>
      </c>
      <c r="C698" s="91">
        <v>377</v>
      </c>
    </row>
    <row r="699" spans="1:3" ht="10.8" thickBot="1" x14ac:dyDescent="0.25">
      <c r="A699" s="121"/>
      <c r="B699" s="91" t="s">
        <v>541</v>
      </c>
      <c r="C699" s="92">
        <v>69361</v>
      </c>
    </row>
    <row r="700" spans="1:3" ht="53.25" customHeight="1" thickBot="1" x14ac:dyDescent="0.25">
      <c r="A700" s="119" t="s">
        <v>549</v>
      </c>
      <c r="B700" s="91" t="s">
        <v>543</v>
      </c>
      <c r="C700" s="92">
        <v>2229</v>
      </c>
    </row>
    <row r="701" spans="1:3" ht="10.8" thickBot="1" x14ac:dyDescent="0.25">
      <c r="A701" s="120"/>
      <c r="B701" s="91" t="s">
        <v>540</v>
      </c>
      <c r="C701" s="91">
        <v>238</v>
      </c>
    </row>
    <row r="702" spans="1:3" ht="10.8" thickBot="1" x14ac:dyDescent="0.25">
      <c r="A702" s="120"/>
      <c r="B702" s="91" t="s">
        <v>541</v>
      </c>
      <c r="C702" s="92">
        <v>42613</v>
      </c>
    </row>
    <row r="703" spans="1:3" ht="10.8" thickBot="1" x14ac:dyDescent="0.25">
      <c r="A703" s="121"/>
      <c r="B703" s="91" t="s">
        <v>544</v>
      </c>
      <c r="C703" s="92">
        <v>1086</v>
      </c>
    </row>
    <row r="704" spans="1:3" ht="13.8" thickBot="1" x14ac:dyDescent="0.25">
      <c r="A704" s="93" t="s">
        <v>550</v>
      </c>
      <c r="B704" s="91" t="s">
        <v>541</v>
      </c>
      <c r="C704" s="92">
        <v>40808</v>
      </c>
    </row>
    <row r="705" spans="1:3" ht="13.8" thickBot="1" x14ac:dyDescent="0.25">
      <c r="A705" s="93" t="s">
        <v>551</v>
      </c>
      <c r="B705" s="91" t="s">
        <v>541</v>
      </c>
      <c r="C705" s="92">
        <v>49839</v>
      </c>
    </row>
    <row r="706" spans="1:3" ht="10.8" thickBot="1" x14ac:dyDescent="0.25">
      <c r="A706" s="119" t="s">
        <v>552</v>
      </c>
      <c r="B706" s="91" t="s">
        <v>543</v>
      </c>
      <c r="C706" s="92">
        <v>1429</v>
      </c>
    </row>
    <row r="707" spans="1:3" ht="10.8" thickBot="1" x14ac:dyDescent="0.25">
      <c r="A707" s="120"/>
      <c r="B707" s="91" t="s">
        <v>540</v>
      </c>
      <c r="C707" s="91">
        <v>152</v>
      </c>
    </row>
    <row r="708" spans="1:3" ht="10.8" thickBot="1" x14ac:dyDescent="0.25">
      <c r="A708" s="120"/>
      <c r="B708" s="91" t="s">
        <v>541</v>
      </c>
      <c r="C708" s="92">
        <v>25979</v>
      </c>
    </row>
    <row r="709" spans="1:3" ht="10.8" thickBot="1" x14ac:dyDescent="0.25">
      <c r="A709" s="120"/>
      <c r="B709" s="91" t="s">
        <v>544</v>
      </c>
      <c r="C709" s="91">
        <v>762</v>
      </c>
    </row>
    <row r="710" spans="1:3" ht="10.8" thickBot="1" x14ac:dyDescent="0.25">
      <c r="A710" s="121"/>
      <c r="B710" s="91" t="s">
        <v>538</v>
      </c>
      <c r="C710" s="92">
        <v>2742</v>
      </c>
    </row>
    <row r="711" spans="1:3" ht="27" customHeight="1" thickBot="1" x14ac:dyDescent="0.25">
      <c r="A711" s="119" t="s">
        <v>553</v>
      </c>
      <c r="B711" s="91" t="s">
        <v>543</v>
      </c>
      <c r="C711" s="92">
        <v>1819</v>
      </c>
    </row>
    <row r="712" spans="1:3" ht="10.8" thickBot="1" x14ac:dyDescent="0.25">
      <c r="A712" s="120"/>
      <c r="B712" s="91" t="s">
        <v>541</v>
      </c>
      <c r="C712" s="92">
        <v>34063</v>
      </c>
    </row>
    <row r="713" spans="1:3" ht="10.8" thickBot="1" x14ac:dyDescent="0.25">
      <c r="A713" s="121"/>
      <c r="B713" s="91" t="s">
        <v>544</v>
      </c>
      <c r="C713" s="91">
        <v>897</v>
      </c>
    </row>
    <row r="714" spans="1:3" ht="30" customHeight="1" thickBot="1" x14ac:dyDescent="0.25">
      <c r="A714" s="122" t="s">
        <v>554</v>
      </c>
      <c r="B714" s="123"/>
      <c r="C714" s="91"/>
    </row>
    <row r="715" spans="1:3" ht="26.25" customHeight="1" thickBot="1" x14ac:dyDescent="0.25">
      <c r="A715" s="119" t="s">
        <v>555</v>
      </c>
      <c r="B715" s="91" t="s">
        <v>556</v>
      </c>
      <c r="C715" s="91">
        <v>138</v>
      </c>
    </row>
    <row r="716" spans="1:3" ht="10.8" thickBot="1" x14ac:dyDescent="0.25">
      <c r="A716" s="121"/>
      <c r="B716" s="91" t="s">
        <v>557</v>
      </c>
      <c r="C716" s="91">
        <v>262</v>
      </c>
    </row>
    <row r="717" spans="1:3" ht="45" customHeight="1" thickBot="1" x14ac:dyDescent="0.25">
      <c r="A717" s="122" t="s">
        <v>558</v>
      </c>
      <c r="B717" s="123"/>
      <c r="C717" s="91"/>
    </row>
    <row r="718" spans="1:3" ht="15" customHeight="1" thickBot="1" x14ac:dyDescent="0.25">
      <c r="A718" s="119" t="s">
        <v>559</v>
      </c>
      <c r="B718" s="91">
        <v>1</v>
      </c>
      <c r="C718" s="91">
        <v>364</v>
      </c>
    </row>
    <row r="719" spans="1:3" ht="10.8" thickBot="1" x14ac:dyDescent="0.25">
      <c r="A719" s="120"/>
      <c r="B719" s="91">
        <v>4</v>
      </c>
      <c r="C719" s="92">
        <v>1238</v>
      </c>
    </row>
    <row r="720" spans="1:3" ht="10.8" thickBot="1" x14ac:dyDescent="0.25">
      <c r="A720" s="120"/>
      <c r="B720" s="91">
        <v>20</v>
      </c>
      <c r="C720" s="92">
        <v>6053</v>
      </c>
    </row>
    <row r="721" spans="1:3" ht="10.8" thickBot="1" x14ac:dyDescent="0.25">
      <c r="A721" s="121"/>
      <c r="B721" s="91">
        <v>205</v>
      </c>
      <c r="C721" s="92">
        <v>57392</v>
      </c>
    </row>
    <row r="722" spans="1:3" ht="15" customHeight="1" thickBot="1" x14ac:dyDescent="0.25">
      <c r="A722" s="119" t="s">
        <v>560</v>
      </c>
      <c r="B722" s="91">
        <v>1</v>
      </c>
      <c r="C722" s="91">
        <v>491</v>
      </c>
    </row>
    <row r="723" spans="1:3" ht="10.8" thickBot="1" x14ac:dyDescent="0.25">
      <c r="A723" s="120"/>
      <c r="B723" s="91">
        <v>4</v>
      </c>
      <c r="C723" s="92">
        <v>1665</v>
      </c>
    </row>
    <row r="724" spans="1:3" ht="10.8" thickBot="1" x14ac:dyDescent="0.25">
      <c r="A724" s="120"/>
      <c r="B724" s="91">
        <v>20</v>
      </c>
      <c r="C724" s="92">
        <v>7678</v>
      </c>
    </row>
    <row r="725" spans="1:3" ht="10.8" thickBot="1" x14ac:dyDescent="0.25">
      <c r="A725" s="121"/>
      <c r="B725" s="91">
        <v>205</v>
      </c>
      <c r="C725" s="92">
        <v>72888</v>
      </c>
    </row>
    <row r="726" spans="1:3" ht="40.5" customHeight="1" thickBot="1" x14ac:dyDescent="0.25">
      <c r="A726" s="119" t="s">
        <v>561</v>
      </c>
      <c r="B726" s="91">
        <v>1</v>
      </c>
      <c r="C726" s="91">
        <v>427</v>
      </c>
    </row>
    <row r="727" spans="1:3" ht="10.8" thickBot="1" x14ac:dyDescent="0.25">
      <c r="A727" s="120"/>
      <c r="B727" s="91">
        <v>4</v>
      </c>
      <c r="C727" s="92">
        <v>1454</v>
      </c>
    </row>
    <row r="728" spans="1:3" ht="10.8" thickBot="1" x14ac:dyDescent="0.25">
      <c r="A728" s="120"/>
      <c r="B728" s="91">
        <v>20</v>
      </c>
      <c r="C728" s="92">
        <v>6906</v>
      </c>
    </row>
    <row r="729" spans="1:3" ht="10.8" thickBot="1" x14ac:dyDescent="0.25">
      <c r="A729" s="121"/>
      <c r="B729" s="91">
        <v>205</v>
      </c>
      <c r="C729" s="92">
        <v>65527</v>
      </c>
    </row>
    <row r="730" spans="1:3" ht="27" customHeight="1" thickBot="1" x14ac:dyDescent="0.25">
      <c r="A730" s="119" t="s">
        <v>562</v>
      </c>
      <c r="B730" s="91">
        <v>10</v>
      </c>
      <c r="C730" s="92">
        <v>2640</v>
      </c>
    </row>
    <row r="731" spans="1:3" ht="10.8" thickBot="1" x14ac:dyDescent="0.25">
      <c r="A731" s="120"/>
      <c r="B731" s="91">
        <v>20</v>
      </c>
      <c r="C731" s="92">
        <v>4969</v>
      </c>
    </row>
    <row r="732" spans="1:3" ht="10.8" thickBot="1" x14ac:dyDescent="0.25">
      <c r="A732" s="121"/>
      <c r="B732" s="91">
        <v>205</v>
      </c>
      <c r="C732" s="92">
        <v>47133</v>
      </c>
    </row>
    <row r="733" spans="1:3" ht="26.25" customHeight="1" thickBot="1" x14ac:dyDescent="0.25">
      <c r="A733" s="119" t="s">
        <v>563</v>
      </c>
      <c r="B733" s="91">
        <v>20</v>
      </c>
      <c r="C733" s="92">
        <v>4582</v>
      </c>
    </row>
    <row r="734" spans="1:3" ht="10.8" thickBot="1" x14ac:dyDescent="0.25">
      <c r="A734" s="121"/>
      <c r="B734" s="91">
        <v>205</v>
      </c>
      <c r="C734" s="92">
        <v>43460</v>
      </c>
    </row>
    <row r="735" spans="1:3" ht="15" customHeight="1" thickBot="1" x14ac:dyDescent="0.25">
      <c r="A735" s="119" t="s">
        <v>564</v>
      </c>
      <c r="B735" s="91">
        <v>1</v>
      </c>
      <c r="C735" s="91">
        <v>318</v>
      </c>
    </row>
    <row r="736" spans="1:3" ht="10.8" thickBot="1" x14ac:dyDescent="0.25">
      <c r="A736" s="120"/>
      <c r="B736" s="91">
        <v>4</v>
      </c>
      <c r="C736" s="92">
        <v>1077</v>
      </c>
    </row>
    <row r="737" spans="1:3" ht="10.8" thickBot="1" x14ac:dyDescent="0.25">
      <c r="A737" s="120"/>
      <c r="B737" s="91">
        <v>20</v>
      </c>
      <c r="C737" s="92">
        <v>5115</v>
      </c>
    </row>
    <row r="738" spans="1:3" ht="10.8" thickBot="1" x14ac:dyDescent="0.25">
      <c r="A738" s="121"/>
      <c r="B738" s="91">
        <v>205</v>
      </c>
      <c r="C738" s="92">
        <v>48596</v>
      </c>
    </row>
    <row r="739" spans="1:3" ht="13.8" thickBot="1" x14ac:dyDescent="0.25">
      <c r="A739" s="93" t="s">
        <v>565</v>
      </c>
      <c r="B739" s="91">
        <v>205</v>
      </c>
      <c r="C739" s="92">
        <v>81531</v>
      </c>
    </row>
    <row r="740" spans="1:3" ht="15" customHeight="1" thickBot="1" x14ac:dyDescent="0.25">
      <c r="A740" s="119" t="s">
        <v>566</v>
      </c>
      <c r="B740" s="91">
        <v>1</v>
      </c>
      <c r="C740" s="91">
        <v>543</v>
      </c>
    </row>
    <row r="741" spans="1:3" ht="10.8" thickBot="1" x14ac:dyDescent="0.25">
      <c r="A741" s="120"/>
      <c r="B741" s="91">
        <v>4</v>
      </c>
      <c r="C741" s="92">
        <v>1849</v>
      </c>
    </row>
    <row r="742" spans="1:3" ht="10.8" thickBot="1" x14ac:dyDescent="0.25">
      <c r="A742" s="120"/>
      <c r="B742" s="91">
        <v>20</v>
      </c>
      <c r="C742" s="92">
        <v>8776</v>
      </c>
    </row>
    <row r="743" spans="1:3" ht="10.8" thickBot="1" x14ac:dyDescent="0.25">
      <c r="A743" s="121"/>
      <c r="B743" s="91">
        <v>205</v>
      </c>
      <c r="C743" s="92">
        <v>83269</v>
      </c>
    </row>
    <row r="744" spans="1:3" ht="15" customHeight="1" thickBot="1" x14ac:dyDescent="0.25">
      <c r="A744" s="119" t="s">
        <v>567</v>
      </c>
      <c r="B744" s="91">
        <v>1</v>
      </c>
      <c r="C744" s="91">
        <v>379</v>
      </c>
    </row>
    <row r="745" spans="1:3" ht="10.8" thickBot="1" x14ac:dyDescent="0.25">
      <c r="A745" s="120"/>
      <c r="B745" s="91">
        <v>4</v>
      </c>
      <c r="C745" s="92">
        <v>1290</v>
      </c>
    </row>
    <row r="746" spans="1:3" ht="10.8" thickBot="1" x14ac:dyDescent="0.25">
      <c r="A746" s="120"/>
      <c r="B746" s="91">
        <v>50</v>
      </c>
      <c r="C746" s="92">
        <v>14522</v>
      </c>
    </row>
    <row r="747" spans="1:3" ht="10.8" thickBot="1" x14ac:dyDescent="0.25">
      <c r="A747" s="121"/>
      <c r="B747" s="91">
        <v>205</v>
      </c>
      <c r="C747" s="92">
        <v>59878</v>
      </c>
    </row>
    <row r="748" spans="1:3" ht="10.8" thickBot="1" x14ac:dyDescent="0.25">
      <c r="A748" s="119" t="s">
        <v>568</v>
      </c>
      <c r="B748" s="91">
        <v>1</v>
      </c>
      <c r="C748" s="91">
        <v>379</v>
      </c>
    </row>
    <row r="749" spans="1:3" ht="10.8" thickBot="1" x14ac:dyDescent="0.25">
      <c r="A749" s="120"/>
      <c r="B749" s="91">
        <v>4</v>
      </c>
      <c r="C749" s="92">
        <v>1290</v>
      </c>
    </row>
    <row r="750" spans="1:3" ht="10.8" thickBot="1" x14ac:dyDescent="0.25">
      <c r="A750" s="120"/>
      <c r="B750" s="91">
        <v>5</v>
      </c>
      <c r="C750" s="92">
        <v>1613</v>
      </c>
    </row>
    <row r="751" spans="1:3" ht="10.8" thickBot="1" x14ac:dyDescent="0.25">
      <c r="A751" s="120"/>
      <c r="B751" s="91">
        <v>10</v>
      </c>
      <c r="C751" s="92">
        <v>3270</v>
      </c>
    </row>
    <row r="752" spans="1:3" ht="10.8" thickBot="1" x14ac:dyDescent="0.25">
      <c r="A752" s="120"/>
      <c r="B752" s="91">
        <v>20</v>
      </c>
      <c r="C752" s="92">
        <v>6125</v>
      </c>
    </row>
    <row r="753" spans="1:3" ht="10.8" thickBot="1" x14ac:dyDescent="0.25">
      <c r="A753" s="121"/>
      <c r="B753" s="91">
        <v>205</v>
      </c>
      <c r="C753" s="92">
        <v>58134</v>
      </c>
    </row>
    <row r="754" spans="1:3" ht="10.8" thickBot="1" x14ac:dyDescent="0.25">
      <c r="A754" s="119" t="s">
        <v>569</v>
      </c>
      <c r="B754" s="91">
        <v>1</v>
      </c>
      <c r="C754" s="91">
        <v>297</v>
      </c>
    </row>
    <row r="755" spans="1:3" ht="10.8" thickBot="1" x14ac:dyDescent="0.25">
      <c r="A755" s="120"/>
      <c r="B755" s="91">
        <v>4</v>
      </c>
      <c r="C755" s="92">
        <v>1002</v>
      </c>
    </row>
    <row r="756" spans="1:3" ht="10.8" thickBot="1" x14ac:dyDescent="0.25">
      <c r="A756" s="120"/>
      <c r="B756" s="91">
        <v>20</v>
      </c>
      <c r="C756" s="92">
        <v>4760</v>
      </c>
    </row>
    <row r="757" spans="1:3" ht="10.8" thickBot="1" x14ac:dyDescent="0.25">
      <c r="A757" s="121"/>
      <c r="B757" s="91">
        <v>205</v>
      </c>
      <c r="C757" s="92">
        <v>45297</v>
      </c>
    </row>
    <row r="758" spans="1:3" ht="51.75" customHeight="1" thickBot="1" x14ac:dyDescent="0.25">
      <c r="A758" s="119" t="s">
        <v>570</v>
      </c>
      <c r="B758" s="91">
        <v>20</v>
      </c>
      <c r="C758" s="92">
        <v>15340</v>
      </c>
    </row>
    <row r="759" spans="1:3" ht="10.8" thickBot="1" x14ac:dyDescent="0.25">
      <c r="A759" s="121"/>
      <c r="B759" s="91">
        <v>205</v>
      </c>
      <c r="C759" s="92">
        <v>111677</v>
      </c>
    </row>
    <row r="760" spans="1:3" ht="15" customHeight="1" thickBot="1" x14ac:dyDescent="0.25">
      <c r="A760" s="119" t="s">
        <v>571</v>
      </c>
      <c r="B760" s="91">
        <v>1</v>
      </c>
      <c r="C760" s="91">
        <v>350</v>
      </c>
    </row>
    <row r="761" spans="1:3" ht="10.8" thickBot="1" x14ac:dyDescent="0.25">
      <c r="A761" s="120"/>
      <c r="B761" s="91">
        <v>4</v>
      </c>
      <c r="C761" s="92">
        <v>1188</v>
      </c>
    </row>
    <row r="762" spans="1:3" ht="10.8" thickBot="1" x14ac:dyDescent="0.25">
      <c r="A762" s="120"/>
      <c r="B762" s="91">
        <v>20</v>
      </c>
      <c r="C762" s="92">
        <v>5639</v>
      </c>
    </row>
    <row r="763" spans="1:3" ht="10.8" thickBot="1" x14ac:dyDescent="0.25">
      <c r="A763" s="121"/>
      <c r="B763" s="91">
        <v>205</v>
      </c>
      <c r="C763" s="92">
        <v>53722</v>
      </c>
    </row>
    <row r="764" spans="1:3" ht="15" customHeight="1" thickBot="1" x14ac:dyDescent="0.25">
      <c r="A764" s="119" t="s">
        <v>572</v>
      </c>
      <c r="B764" s="91">
        <v>1</v>
      </c>
      <c r="C764" s="91">
        <v>634</v>
      </c>
    </row>
    <row r="765" spans="1:3" ht="10.8" thickBot="1" x14ac:dyDescent="0.25">
      <c r="A765" s="120"/>
      <c r="B765" s="91">
        <v>4</v>
      </c>
      <c r="C765" s="92">
        <v>2156</v>
      </c>
    </row>
    <row r="766" spans="1:3" ht="10.8" thickBot="1" x14ac:dyDescent="0.25">
      <c r="A766" s="120"/>
      <c r="B766" s="91">
        <v>20</v>
      </c>
      <c r="C766" s="92">
        <v>10235</v>
      </c>
    </row>
    <row r="767" spans="1:3" ht="10.8" thickBot="1" x14ac:dyDescent="0.25">
      <c r="A767" s="121"/>
      <c r="B767" s="91">
        <v>205</v>
      </c>
      <c r="C767" s="92">
        <v>97115</v>
      </c>
    </row>
    <row r="768" spans="1:3" ht="10.8" thickBot="1" x14ac:dyDescent="0.25">
      <c r="A768" s="119" t="s">
        <v>573</v>
      </c>
      <c r="B768" s="91">
        <v>1</v>
      </c>
      <c r="C768" s="91">
        <v>363</v>
      </c>
    </row>
    <row r="769" spans="1:3" ht="10.8" thickBot="1" x14ac:dyDescent="0.25">
      <c r="A769" s="120"/>
      <c r="B769" s="91">
        <v>4</v>
      </c>
      <c r="C769" s="92">
        <v>1236</v>
      </c>
    </row>
    <row r="770" spans="1:3" ht="10.8" thickBot="1" x14ac:dyDescent="0.25">
      <c r="A770" s="120"/>
      <c r="B770" s="91">
        <v>10</v>
      </c>
      <c r="C770" s="92">
        <v>3121</v>
      </c>
    </row>
    <row r="771" spans="1:3" ht="10.8" thickBot="1" x14ac:dyDescent="0.25">
      <c r="A771" s="120"/>
      <c r="B771" s="91">
        <v>20</v>
      </c>
      <c r="C771" s="92">
        <v>5869</v>
      </c>
    </row>
    <row r="772" spans="1:3" ht="10.8" thickBot="1" x14ac:dyDescent="0.25">
      <c r="A772" s="121"/>
      <c r="B772" s="91">
        <v>205</v>
      </c>
      <c r="C772" s="92">
        <v>55609</v>
      </c>
    </row>
    <row r="773" spans="1:3" ht="27.75" customHeight="1" thickBot="1" x14ac:dyDescent="0.25">
      <c r="A773" s="119" t="s">
        <v>574</v>
      </c>
      <c r="B773" s="91">
        <v>1</v>
      </c>
      <c r="C773" s="91">
        <v>377</v>
      </c>
    </row>
    <row r="774" spans="1:3" ht="10.8" thickBot="1" x14ac:dyDescent="0.25">
      <c r="A774" s="120"/>
      <c r="B774" s="91">
        <v>4</v>
      </c>
      <c r="C774" s="92">
        <v>1285</v>
      </c>
    </row>
    <row r="775" spans="1:3" ht="10.8" thickBot="1" x14ac:dyDescent="0.25">
      <c r="A775" s="120"/>
      <c r="B775" s="91">
        <v>20</v>
      </c>
      <c r="C775" s="92">
        <v>6101</v>
      </c>
    </row>
    <row r="776" spans="1:3" ht="10.8" thickBot="1" x14ac:dyDescent="0.25">
      <c r="A776" s="121"/>
      <c r="B776" s="91">
        <v>205</v>
      </c>
      <c r="C776" s="92">
        <v>57649</v>
      </c>
    </row>
    <row r="777" spans="1:3" ht="14.25" customHeight="1" thickBot="1" x14ac:dyDescent="0.25">
      <c r="A777" s="119" t="s">
        <v>575</v>
      </c>
      <c r="B777" s="91">
        <v>4</v>
      </c>
      <c r="C777" s="92">
        <v>1107</v>
      </c>
    </row>
    <row r="778" spans="1:3" ht="10.8" thickBot="1" x14ac:dyDescent="0.25">
      <c r="A778" s="120"/>
      <c r="B778" s="91">
        <v>20</v>
      </c>
      <c r="C778" s="92">
        <v>5255</v>
      </c>
    </row>
    <row r="779" spans="1:3" ht="10.8" thickBot="1" x14ac:dyDescent="0.25">
      <c r="A779" s="121"/>
      <c r="B779" s="91">
        <v>205</v>
      </c>
      <c r="C779" s="92">
        <v>49850</v>
      </c>
    </row>
    <row r="780" spans="1:3" ht="10.8" thickBot="1" x14ac:dyDescent="0.25">
      <c r="A780" s="119" t="s">
        <v>576</v>
      </c>
      <c r="B780" s="91">
        <v>1</v>
      </c>
      <c r="C780" s="91">
        <v>376</v>
      </c>
    </row>
    <row r="781" spans="1:3" ht="10.8" thickBot="1" x14ac:dyDescent="0.25">
      <c r="A781" s="120"/>
      <c r="B781" s="91">
        <v>4</v>
      </c>
      <c r="C781" s="92">
        <v>1273</v>
      </c>
    </row>
    <row r="782" spans="1:3" ht="10.8" thickBot="1" x14ac:dyDescent="0.25">
      <c r="A782" s="120"/>
      <c r="B782" s="91">
        <v>5</v>
      </c>
      <c r="C782" s="92">
        <v>1591</v>
      </c>
    </row>
    <row r="783" spans="1:3" ht="10.8" thickBot="1" x14ac:dyDescent="0.25">
      <c r="A783" s="120"/>
      <c r="B783" s="91">
        <v>10</v>
      </c>
      <c r="C783" s="92">
        <v>3325</v>
      </c>
    </row>
    <row r="784" spans="1:3" ht="10.8" thickBot="1" x14ac:dyDescent="0.25">
      <c r="A784" s="120"/>
      <c r="B784" s="91">
        <v>20</v>
      </c>
      <c r="C784" s="92">
        <v>6071</v>
      </c>
    </row>
    <row r="785" spans="1:3" ht="10.8" thickBot="1" x14ac:dyDescent="0.25">
      <c r="A785" s="120"/>
      <c r="B785" s="91">
        <v>50</v>
      </c>
      <c r="C785" s="92">
        <v>13509</v>
      </c>
    </row>
    <row r="786" spans="1:3" ht="10.8" thickBot="1" x14ac:dyDescent="0.25">
      <c r="A786" s="121"/>
      <c r="B786" s="91">
        <v>205</v>
      </c>
      <c r="C786" s="92">
        <v>55609</v>
      </c>
    </row>
    <row r="787" spans="1:3" ht="10.8" thickBot="1" x14ac:dyDescent="0.25">
      <c r="A787" s="119" t="s">
        <v>577</v>
      </c>
      <c r="B787" s="91">
        <v>4</v>
      </c>
      <c r="C787" s="91">
        <v>799</v>
      </c>
    </row>
    <row r="788" spans="1:3" ht="10.8" thickBot="1" x14ac:dyDescent="0.25">
      <c r="A788" s="120"/>
      <c r="B788" s="91">
        <v>10</v>
      </c>
      <c r="C788" s="92">
        <v>2015</v>
      </c>
    </row>
    <row r="789" spans="1:3" ht="10.8" thickBot="1" x14ac:dyDescent="0.25">
      <c r="A789" s="121"/>
      <c r="B789" s="91">
        <v>205</v>
      </c>
      <c r="C789" s="92">
        <v>35892</v>
      </c>
    </row>
    <row r="790" spans="1:3" ht="45" customHeight="1" thickBot="1" x14ac:dyDescent="0.25">
      <c r="A790" s="122" t="s">
        <v>578</v>
      </c>
      <c r="B790" s="123"/>
      <c r="C790" s="91"/>
    </row>
    <row r="791" spans="1:3" ht="13.8" thickBot="1" x14ac:dyDescent="0.25">
      <c r="A791" s="93" t="s">
        <v>579</v>
      </c>
      <c r="B791" s="91">
        <v>205</v>
      </c>
      <c r="C791" s="92">
        <v>31605</v>
      </c>
    </row>
    <row r="792" spans="1:3" ht="13.8" thickBot="1" x14ac:dyDescent="0.25">
      <c r="A792" s="93" t="s">
        <v>580</v>
      </c>
      <c r="B792" s="91">
        <v>205</v>
      </c>
      <c r="C792" s="92">
        <v>31605</v>
      </c>
    </row>
    <row r="793" spans="1:3" ht="30" customHeight="1" thickBot="1" x14ac:dyDescent="0.25">
      <c r="A793" s="122" t="s">
        <v>581</v>
      </c>
      <c r="B793" s="123"/>
      <c r="C793" s="91"/>
    </row>
    <row r="794" spans="1:3" ht="13.8" thickBot="1" x14ac:dyDescent="0.25">
      <c r="A794" s="93" t="s">
        <v>582</v>
      </c>
      <c r="B794" s="91">
        <v>205</v>
      </c>
      <c r="C794" s="92">
        <v>46512</v>
      </c>
    </row>
    <row r="795" spans="1:3" ht="13.8" thickBot="1" x14ac:dyDescent="0.25">
      <c r="A795" s="93" t="s">
        <v>583</v>
      </c>
      <c r="B795" s="91">
        <v>205</v>
      </c>
      <c r="C795" s="92">
        <v>89954</v>
      </c>
    </row>
    <row r="796" spans="1:3" ht="13.8" thickBot="1" x14ac:dyDescent="0.25">
      <c r="A796" s="93" t="s">
        <v>584</v>
      </c>
      <c r="B796" s="91">
        <v>205</v>
      </c>
      <c r="C796" s="92">
        <v>96498</v>
      </c>
    </row>
    <row r="797" spans="1:3" ht="13.8" thickBot="1" x14ac:dyDescent="0.25">
      <c r="A797" s="93" t="s">
        <v>585</v>
      </c>
      <c r="B797" s="91">
        <v>205</v>
      </c>
      <c r="C797" s="92">
        <v>112443</v>
      </c>
    </row>
    <row r="798" spans="1:3" ht="13.8" thickBot="1" x14ac:dyDescent="0.25">
      <c r="A798" s="93" t="s">
        <v>586</v>
      </c>
      <c r="B798" s="91">
        <v>205</v>
      </c>
      <c r="C798" s="92">
        <v>190079</v>
      </c>
    </row>
    <row r="799" spans="1:3" ht="13.8" thickBot="1" x14ac:dyDescent="0.25">
      <c r="A799" s="93" t="s">
        <v>587</v>
      </c>
      <c r="B799" s="91">
        <v>205</v>
      </c>
      <c r="C799" s="92">
        <v>48589</v>
      </c>
    </row>
    <row r="800" spans="1:3" ht="13.8" thickBot="1" x14ac:dyDescent="0.25">
      <c r="A800" s="93" t="s">
        <v>588</v>
      </c>
      <c r="B800" s="91">
        <v>205</v>
      </c>
      <c r="C800" s="92">
        <v>32005</v>
      </c>
    </row>
    <row r="801" spans="1:3" ht="13.8" thickBot="1" x14ac:dyDescent="0.25">
      <c r="A801" s="93" t="s">
        <v>589</v>
      </c>
      <c r="B801" s="91">
        <v>205</v>
      </c>
      <c r="C801" s="92">
        <v>32311</v>
      </c>
    </row>
    <row r="802" spans="1:3" ht="75" customHeight="1" thickBot="1" x14ac:dyDescent="0.25">
      <c r="A802" s="122" t="s">
        <v>590</v>
      </c>
      <c r="B802" s="123"/>
      <c r="C802" s="91"/>
    </row>
    <row r="803" spans="1:3" ht="13.8" thickBot="1" x14ac:dyDescent="0.25">
      <c r="A803" s="93" t="s">
        <v>591</v>
      </c>
      <c r="B803" s="91">
        <v>205</v>
      </c>
      <c r="C803" s="92">
        <v>52257</v>
      </c>
    </row>
    <row r="804" spans="1:3" ht="13.8" thickBot="1" x14ac:dyDescent="0.25">
      <c r="A804" s="93" t="s">
        <v>592</v>
      </c>
      <c r="B804" s="91">
        <v>205</v>
      </c>
      <c r="C804" s="92">
        <v>84932</v>
      </c>
    </row>
    <row r="805" spans="1:3" ht="30" customHeight="1" thickBot="1" x14ac:dyDescent="0.25">
      <c r="A805" s="122" t="s">
        <v>593</v>
      </c>
      <c r="B805" s="123"/>
      <c r="C805" s="91"/>
    </row>
    <row r="806" spans="1:3" ht="27" customHeight="1" thickBot="1" x14ac:dyDescent="0.25">
      <c r="A806" s="119" t="s">
        <v>594</v>
      </c>
      <c r="B806" s="91" t="s">
        <v>595</v>
      </c>
      <c r="C806" s="91">
        <v>297</v>
      </c>
    </row>
    <row r="807" spans="1:3" ht="10.8" thickBot="1" x14ac:dyDescent="0.25">
      <c r="A807" s="120"/>
      <c r="B807" s="91">
        <v>1</v>
      </c>
      <c r="C807" s="91">
        <v>300</v>
      </c>
    </row>
    <row r="808" spans="1:3" ht="10.8" thickBot="1" x14ac:dyDescent="0.25">
      <c r="A808" s="121"/>
      <c r="B808" s="91">
        <v>205</v>
      </c>
      <c r="C808" s="92">
        <v>45463</v>
      </c>
    </row>
    <row r="809" spans="1:3" ht="27.75" customHeight="1" thickBot="1" x14ac:dyDescent="0.25">
      <c r="A809" s="119" t="s">
        <v>596</v>
      </c>
      <c r="B809" s="91">
        <v>1</v>
      </c>
      <c r="C809" s="91">
        <v>289</v>
      </c>
    </row>
    <row r="810" spans="1:3" ht="10.8" thickBot="1" x14ac:dyDescent="0.25">
      <c r="A810" s="120"/>
      <c r="B810" s="91">
        <v>20</v>
      </c>
      <c r="C810" s="92">
        <v>5082</v>
      </c>
    </row>
    <row r="811" spans="1:3" ht="10.8" thickBot="1" x14ac:dyDescent="0.25">
      <c r="A811" s="120"/>
      <c r="B811" s="91">
        <v>50</v>
      </c>
      <c r="C811" s="92">
        <v>10920</v>
      </c>
    </row>
    <row r="812" spans="1:3" ht="10.8" thickBot="1" x14ac:dyDescent="0.25">
      <c r="A812" s="121"/>
      <c r="B812" s="91">
        <v>205</v>
      </c>
      <c r="C812" s="92">
        <v>43189</v>
      </c>
    </row>
    <row r="813" spans="1:3" ht="30" customHeight="1" thickBot="1" x14ac:dyDescent="0.25">
      <c r="A813" s="122" t="s">
        <v>597</v>
      </c>
      <c r="B813" s="123"/>
      <c r="C813" s="91"/>
    </row>
    <row r="814" spans="1:3" ht="13.8" thickBot="1" x14ac:dyDescent="0.25">
      <c r="A814" s="93" t="s">
        <v>598</v>
      </c>
      <c r="B814" s="91">
        <v>205</v>
      </c>
      <c r="C814" s="92">
        <v>44410</v>
      </c>
    </row>
    <row r="815" spans="1:3" ht="39" customHeight="1" thickBot="1" x14ac:dyDescent="0.25">
      <c r="A815" s="119" t="s">
        <v>599</v>
      </c>
      <c r="B815" s="91">
        <v>20</v>
      </c>
      <c r="C815" s="92">
        <v>7061</v>
      </c>
    </row>
    <row r="816" spans="1:3" ht="10.8" thickBot="1" x14ac:dyDescent="0.25">
      <c r="A816" s="121"/>
      <c r="B816" s="91">
        <v>205</v>
      </c>
      <c r="C816" s="92">
        <v>60547</v>
      </c>
    </row>
    <row r="817" spans="1:3" ht="39" customHeight="1" thickBot="1" x14ac:dyDescent="0.25">
      <c r="A817" s="119" t="s">
        <v>600</v>
      </c>
      <c r="B817" s="91">
        <v>20</v>
      </c>
      <c r="C817" s="92">
        <v>7061</v>
      </c>
    </row>
    <row r="818" spans="1:3" ht="10.8" thickBot="1" x14ac:dyDescent="0.25">
      <c r="A818" s="121"/>
      <c r="B818" s="91">
        <v>205</v>
      </c>
      <c r="C818" s="92">
        <v>60193</v>
      </c>
    </row>
    <row r="819" spans="1:3" ht="39" customHeight="1" thickBot="1" x14ac:dyDescent="0.25">
      <c r="A819" s="119" t="s">
        <v>601</v>
      </c>
      <c r="B819" s="91">
        <v>20</v>
      </c>
      <c r="C819" s="92">
        <v>6491</v>
      </c>
    </row>
    <row r="820" spans="1:3" ht="10.8" thickBot="1" x14ac:dyDescent="0.25">
      <c r="A820" s="121"/>
      <c r="B820" s="91">
        <v>205</v>
      </c>
      <c r="C820" s="92">
        <v>55347</v>
      </c>
    </row>
    <row r="821" spans="1:3" ht="16.2" thickBot="1" x14ac:dyDescent="0.25">
      <c r="A821" s="124" t="s">
        <v>602</v>
      </c>
      <c r="B821" s="125"/>
      <c r="C821" s="126"/>
    </row>
    <row r="822" spans="1:3" ht="30" customHeight="1" thickBot="1" x14ac:dyDescent="0.25">
      <c r="A822" s="122" t="s">
        <v>247</v>
      </c>
      <c r="B822" s="123"/>
      <c r="C822" s="91"/>
    </row>
    <row r="823" spans="1:3" ht="13.8" thickBot="1" x14ac:dyDescent="0.25">
      <c r="A823" s="93" t="s">
        <v>603</v>
      </c>
      <c r="B823" s="91">
        <v>205</v>
      </c>
      <c r="C823" s="92">
        <v>52610</v>
      </c>
    </row>
    <row r="824" spans="1:3" ht="75" customHeight="1" thickBot="1" x14ac:dyDescent="0.25">
      <c r="A824" s="122" t="s">
        <v>604</v>
      </c>
      <c r="B824" s="123"/>
      <c r="C824" s="91"/>
    </row>
    <row r="825" spans="1:3" ht="13.5" customHeight="1" thickBot="1" x14ac:dyDescent="0.25">
      <c r="A825" s="119" t="s">
        <v>605</v>
      </c>
      <c r="B825" s="91">
        <v>1</v>
      </c>
      <c r="C825" s="91">
        <v>778</v>
      </c>
    </row>
    <row r="826" spans="1:3" ht="10.8" thickBot="1" x14ac:dyDescent="0.25">
      <c r="A826" s="121"/>
      <c r="B826" s="91">
        <v>4</v>
      </c>
      <c r="C826" s="92">
        <v>2830</v>
      </c>
    </row>
    <row r="827" spans="1:3" ht="135" customHeight="1" thickBot="1" x14ac:dyDescent="0.25">
      <c r="A827" s="122" t="s">
        <v>329</v>
      </c>
      <c r="B827" s="123"/>
      <c r="C827" s="91"/>
    </row>
    <row r="828" spans="1:3" ht="26.25" customHeight="1" thickBot="1" x14ac:dyDescent="0.25">
      <c r="A828" s="119" t="s">
        <v>606</v>
      </c>
      <c r="B828" s="91">
        <v>1</v>
      </c>
      <c r="C828" s="91">
        <v>579</v>
      </c>
    </row>
    <row r="829" spans="1:3" ht="10.8" thickBot="1" x14ac:dyDescent="0.25">
      <c r="A829" s="121"/>
      <c r="B829" s="91">
        <v>4</v>
      </c>
      <c r="C829" s="92">
        <v>2104</v>
      </c>
    </row>
    <row r="830" spans="1:3" ht="13.8" thickBot="1" x14ac:dyDescent="0.25">
      <c r="A830" s="93" t="s">
        <v>607</v>
      </c>
      <c r="B830" s="91">
        <v>1</v>
      </c>
      <c r="C830" s="91">
        <v>412</v>
      </c>
    </row>
    <row r="831" spans="1:3" ht="13.8" thickBot="1" x14ac:dyDescent="0.25">
      <c r="A831" s="93" t="s">
        <v>608</v>
      </c>
      <c r="B831" s="91">
        <v>1</v>
      </c>
      <c r="C831" s="91">
        <v>506</v>
      </c>
    </row>
    <row r="832" spans="1:3" ht="105" customHeight="1" thickBot="1" x14ac:dyDescent="0.25">
      <c r="A832" s="122" t="s">
        <v>609</v>
      </c>
      <c r="B832" s="123"/>
      <c r="C832" s="91"/>
    </row>
    <row r="833" spans="1:3" ht="26.25" customHeight="1" thickBot="1" x14ac:dyDescent="0.25">
      <c r="A833" s="119" t="s">
        <v>610</v>
      </c>
      <c r="B833" s="91">
        <v>20</v>
      </c>
      <c r="C833" s="92">
        <v>7325</v>
      </c>
    </row>
    <row r="834" spans="1:3" ht="10.8" thickBot="1" x14ac:dyDescent="0.25">
      <c r="A834" s="121"/>
      <c r="B834" s="91">
        <v>205</v>
      </c>
      <c r="C834" s="92">
        <v>62454</v>
      </c>
    </row>
    <row r="835" spans="1:3" ht="26.25" customHeight="1" thickBot="1" x14ac:dyDescent="0.25">
      <c r="A835" s="119" t="s">
        <v>611</v>
      </c>
      <c r="B835" s="91">
        <v>20</v>
      </c>
      <c r="C835" s="92">
        <v>8205</v>
      </c>
    </row>
    <row r="836" spans="1:3" ht="10.8" thickBot="1" x14ac:dyDescent="0.25">
      <c r="A836" s="121"/>
      <c r="B836" s="91">
        <v>205</v>
      </c>
      <c r="C836" s="92">
        <v>69814</v>
      </c>
    </row>
    <row r="837" spans="1:3" ht="26.25" customHeight="1" thickBot="1" x14ac:dyDescent="0.25">
      <c r="A837" s="119" t="s">
        <v>612</v>
      </c>
      <c r="B837" s="91">
        <v>20</v>
      </c>
      <c r="C837" s="92">
        <v>7126</v>
      </c>
    </row>
    <row r="838" spans="1:3" ht="10.8" thickBot="1" x14ac:dyDescent="0.25">
      <c r="A838" s="121"/>
      <c r="B838" s="91">
        <v>205</v>
      </c>
      <c r="C838" s="92">
        <v>60561</v>
      </c>
    </row>
    <row r="839" spans="1:3" ht="75" customHeight="1" thickBot="1" x14ac:dyDescent="0.25">
      <c r="A839" s="122" t="s">
        <v>347</v>
      </c>
      <c r="B839" s="123"/>
      <c r="C839" s="91"/>
    </row>
    <row r="840" spans="1:3" ht="26.25" customHeight="1" thickBot="1" x14ac:dyDescent="0.25">
      <c r="A840" s="119" t="s">
        <v>613</v>
      </c>
      <c r="B840" s="91">
        <v>20</v>
      </c>
      <c r="C840" s="92">
        <v>9363</v>
      </c>
    </row>
    <row r="841" spans="1:3" ht="10.8" thickBot="1" x14ac:dyDescent="0.25">
      <c r="A841" s="121"/>
      <c r="B841" s="91">
        <v>205</v>
      </c>
      <c r="C841" s="92">
        <v>85677</v>
      </c>
    </row>
    <row r="842" spans="1:3" ht="26.25" customHeight="1" thickBot="1" x14ac:dyDescent="0.25">
      <c r="A842" s="119" t="s">
        <v>614</v>
      </c>
      <c r="B842" s="91">
        <v>20</v>
      </c>
      <c r="C842" s="92">
        <v>10077</v>
      </c>
    </row>
    <row r="843" spans="1:3" ht="10.8" thickBot="1" x14ac:dyDescent="0.25">
      <c r="A843" s="121"/>
      <c r="B843" s="91">
        <v>205</v>
      </c>
      <c r="C843" s="92">
        <v>87422</v>
      </c>
    </row>
    <row r="844" spans="1:3" ht="26.25" customHeight="1" thickBot="1" x14ac:dyDescent="0.25">
      <c r="A844" s="119" t="s">
        <v>615</v>
      </c>
      <c r="B844" s="91">
        <v>20</v>
      </c>
      <c r="C844" s="92">
        <v>12115</v>
      </c>
    </row>
    <row r="845" spans="1:3" ht="10.8" thickBot="1" x14ac:dyDescent="0.25">
      <c r="A845" s="121"/>
      <c r="B845" s="91">
        <v>205</v>
      </c>
      <c r="C845" s="92">
        <v>101506</v>
      </c>
    </row>
    <row r="846" spans="1:3" ht="26.25" customHeight="1" thickBot="1" x14ac:dyDescent="0.25">
      <c r="A846" s="119" t="s">
        <v>616</v>
      </c>
      <c r="B846" s="91">
        <v>20</v>
      </c>
      <c r="C846" s="92">
        <v>13405</v>
      </c>
    </row>
    <row r="847" spans="1:3" ht="10.8" thickBot="1" x14ac:dyDescent="0.25">
      <c r="A847" s="121"/>
      <c r="B847" s="91">
        <v>205</v>
      </c>
      <c r="C847" s="92">
        <v>113988</v>
      </c>
    </row>
    <row r="848" spans="1:3" ht="26.25" customHeight="1" thickBot="1" x14ac:dyDescent="0.25">
      <c r="A848" s="119" t="s">
        <v>617</v>
      </c>
      <c r="B848" s="91">
        <v>20</v>
      </c>
      <c r="C848" s="92">
        <v>12032</v>
      </c>
    </row>
    <row r="849" spans="1:3" ht="10.8" thickBot="1" x14ac:dyDescent="0.25">
      <c r="A849" s="121"/>
      <c r="B849" s="91">
        <v>205</v>
      </c>
      <c r="C849" s="92">
        <v>118061</v>
      </c>
    </row>
    <row r="850" spans="1:3" ht="26.25" customHeight="1" thickBot="1" x14ac:dyDescent="0.25">
      <c r="A850" s="119" t="s">
        <v>618</v>
      </c>
      <c r="B850" s="91">
        <v>20</v>
      </c>
      <c r="C850" s="92">
        <v>14655</v>
      </c>
    </row>
    <row r="851" spans="1:3" ht="10.8" thickBot="1" x14ac:dyDescent="0.25">
      <c r="A851" s="121"/>
      <c r="B851" s="91">
        <v>205</v>
      </c>
      <c r="C851" s="92">
        <v>124833</v>
      </c>
    </row>
    <row r="852" spans="1:3" ht="13.8" thickBot="1" x14ac:dyDescent="0.25">
      <c r="A852" s="93" t="s">
        <v>619</v>
      </c>
      <c r="B852" s="91">
        <v>205</v>
      </c>
      <c r="C852" s="92">
        <v>47124</v>
      </c>
    </row>
    <row r="853" spans="1:3" ht="26.25" customHeight="1" thickBot="1" x14ac:dyDescent="0.25">
      <c r="A853" s="119" t="s">
        <v>620</v>
      </c>
      <c r="B853" s="91">
        <v>20</v>
      </c>
      <c r="C853" s="92">
        <v>5582</v>
      </c>
    </row>
    <row r="854" spans="1:3" ht="10.8" thickBot="1" x14ac:dyDescent="0.25">
      <c r="A854" s="121"/>
      <c r="B854" s="91">
        <v>205</v>
      </c>
      <c r="C854" s="92">
        <v>47096</v>
      </c>
    </row>
    <row r="855" spans="1:3" ht="13.8" thickBot="1" x14ac:dyDescent="0.25">
      <c r="A855" s="93" t="s">
        <v>621</v>
      </c>
      <c r="B855" s="91">
        <v>205</v>
      </c>
      <c r="C855" s="92">
        <v>42895</v>
      </c>
    </row>
    <row r="856" spans="1:3" ht="13.8" thickBot="1" x14ac:dyDescent="0.25">
      <c r="A856" s="93" t="s">
        <v>622</v>
      </c>
      <c r="B856" s="91">
        <v>205</v>
      </c>
      <c r="C856" s="92">
        <v>49033</v>
      </c>
    </row>
    <row r="857" spans="1:3" ht="10.8" thickBot="1" x14ac:dyDescent="0.25">
      <c r="A857" s="119" t="s">
        <v>623</v>
      </c>
      <c r="B857" s="91">
        <v>4</v>
      </c>
      <c r="C857" s="92">
        <v>1307</v>
      </c>
    </row>
    <row r="858" spans="1:3" ht="10.8" thickBot="1" x14ac:dyDescent="0.25">
      <c r="A858" s="120"/>
      <c r="B858" s="91">
        <v>5</v>
      </c>
      <c r="C858" s="92">
        <v>1634</v>
      </c>
    </row>
    <row r="859" spans="1:3" ht="10.8" thickBot="1" x14ac:dyDescent="0.25">
      <c r="A859" s="120"/>
      <c r="B859" s="91">
        <v>20</v>
      </c>
      <c r="C859" s="92">
        <v>6201</v>
      </c>
    </row>
    <row r="860" spans="1:3" ht="10.8" thickBot="1" x14ac:dyDescent="0.25">
      <c r="A860" s="121"/>
      <c r="B860" s="91">
        <v>205</v>
      </c>
      <c r="C860" s="92">
        <v>52906</v>
      </c>
    </row>
    <row r="861" spans="1:3" ht="14.25" customHeight="1" thickBot="1" x14ac:dyDescent="0.25">
      <c r="A861" s="119" t="s">
        <v>624</v>
      </c>
      <c r="B861" s="91">
        <v>4</v>
      </c>
      <c r="C861" s="92">
        <v>1230</v>
      </c>
    </row>
    <row r="862" spans="1:3" ht="10.8" thickBot="1" x14ac:dyDescent="0.25">
      <c r="A862" s="120"/>
      <c r="B862" s="91">
        <v>20</v>
      </c>
      <c r="C862" s="92">
        <v>5830</v>
      </c>
    </row>
    <row r="863" spans="1:3" ht="10.8" thickBot="1" x14ac:dyDescent="0.25">
      <c r="A863" s="121"/>
      <c r="B863" s="91">
        <v>205</v>
      </c>
      <c r="C863" s="92">
        <v>49684</v>
      </c>
    </row>
    <row r="864" spans="1:3" ht="26.25" customHeight="1" thickBot="1" x14ac:dyDescent="0.25">
      <c r="A864" s="119" t="s">
        <v>625</v>
      </c>
      <c r="B864" s="91">
        <v>20</v>
      </c>
      <c r="C864" s="92">
        <v>7403</v>
      </c>
    </row>
    <row r="865" spans="1:3" ht="10.8" thickBot="1" x14ac:dyDescent="0.25">
      <c r="A865" s="121"/>
      <c r="B865" s="91">
        <v>205</v>
      </c>
      <c r="C865" s="92">
        <v>62840</v>
      </c>
    </row>
    <row r="866" spans="1:3" ht="10.8" thickBot="1" x14ac:dyDescent="0.25">
      <c r="A866" s="119" t="s">
        <v>626</v>
      </c>
      <c r="B866" s="91">
        <v>5</v>
      </c>
      <c r="C866" s="92">
        <v>1754</v>
      </c>
    </row>
    <row r="867" spans="1:3" ht="10.8" thickBot="1" x14ac:dyDescent="0.25">
      <c r="A867" s="120"/>
      <c r="B867" s="91">
        <v>10</v>
      </c>
      <c r="C867" s="92">
        <v>3495</v>
      </c>
    </row>
    <row r="868" spans="1:3" ht="10.8" thickBot="1" x14ac:dyDescent="0.25">
      <c r="A868" s="120"/>
      <c r="B868" s="91">
        <v>20</v>
      </c>
      <c r="C868" s="92">
        <v>6644</v>
      </c>
    </row>
    <row r="869" spans="1:3" ht="10.8" thickBot="1" x14ac:dyDescent="0.25">
      <c r="A869" s="120"/>
      <c r="B869" s="91">
        <v>50</v>
      </c>
      <c r="C869" s="92">
        <v>14306</v>
      </c>
    </row>
    <row r="870" spans="1:3" ht="10.8" thickBot="1" x14ac:dyDescent="0.25">
      <c r="A870" s="121"/>
      <c r="B870" s="91">
        <v>205</v>
      </c>
      <c r="C870" s="92">
        <v>56939</v>
      </c>
    </row>
    <row r="871" spans="1:3" ht="26.25" customHeight="1" thickBot="1" x14ac:dyDescent="0.25">
      <c r="A871" s="119" t="s">
        <v>627</v>
      </c>
      <c r="B871" s="91">
        <v>20</v>
      </c>
      <c r="C871" s="92">
        <v>8787</v>
      </c>
    </row>
    <row r="872" spans="1:3" ht="10.8" thickBot="1" x14ac:dyDescent="0.25">
      <c r="A872" s="121"/>
      <c r="B872" s="91">
        <v>205</v>
      </c>
      <c r="C872" s="92">
        <v>74468</v>
      </c>
    </row>
    <row r="873" spans="1:3" ht="10.8" thickBot="1" x14ac:dyDescent="0.25">
      <c r="A873" s="119" t="s">
        <v>628</v>
      </c>
      <c r="B873" s="91">
        <v>4</v>
      </c>
      <c r="C873" s="92">
        <v>1560</v>
      </c>
    </row>
    <row r="874" spans="1:3" ht="10.8" thickBot="1" x14ac:dyDescent="0.25">
      <c r="A874" s="120"/>
      <c r="B874" s="91">
        <v>5</v>
      </c>
      <c r="C874" s="92">
        <v>1686</v>
      </c>
    </row>
    <row r="875" spans="1:3" ht="10.8" thickBot="1" x14ac:dyDescent="0.25">
      <c r="A875" s="120"/>
      <c r="B875" s="91">
        <v>10</v>
      </c>
      <c r="C875" s="92">
        <v>3094</v>
      </c>
    </row>
    <row r="876" spans="1:3" ht="10.8" thickBot="1" x14ac:dyDescent="0.25">
      <c r="A876" s="120"/>
      <c r="B876" s="91">
        <v>20</v>
      </c>
      <c r="C876" s="92">
        <v>5884</v>
      </c>
    </row>
    <row r="877" spans="1:3" ht="10.8" thickBot="1" x14ac:dyDescent="0.25">
      <c r="A877" s="120"/>
      <c r="B877" s="91">
        <v>50</v>
      </c>
      <c r="C877" s="92">
        <v>12663</v>
      </c>
    </row>
    <row r="878" spans="1:3" ht="10.8" thickBot="1" x14ac:dyDescent="0.25">
      <c r="A878" s="121"/>
      <c r="B878" s="91">
        <v>205</v>
      </c>
      <c r="C878" s="92">
        <v>50137</v>
      </c>
    </row>
    <row r="879" spans="1:3" ht="13.8" thickBot="1" x14ac:dyDescent="0.25">
      <c r="A879" s="93" t="s">
        <v>629</v>
      </c>
      <c r="B879" s="91">
        <v>205</v>
      </c>
      <c r="C879" s="92">
        <v>55092</v>
      </c>
    </row>
    <row r="880" spans="1:3" ht="26.25" customHeight="1" thickBot="1" x14ac:dyDescent="0.25">
      <c r="A880" s="119" t="s">
        <v>630</v>
      </c>
      <c r="B880" s="91">
        <v>20</v>
      </c>
      <c r="C880" s="92">
        <v>10724</v>
      </c>
    </row>
    <row r="881" spans="1:3" ht="10.8" thickBot="1" x14ac:dyDescent="0.25">
      <c r="A881" s="121"/>
      <c r="B881" s="91">
        <v>205</v>
      </c>
      <c r="C881" s="92">
        <v>91240</v>
      </c>
    </row>
    <row r="882" spans="1:3" ht="26.25" customHeight="1" thickBot="1" x14ac:dyDescent="0.25">
      <c r="A882" s="119" t="s">
        <v>631</v>
      </c>
      <c r="B882" s="91">
        <v>20</v>
      </c>
      <c r="C882" s="92">
        <v>9246</v>
      </c>
    </row>
    <row r="883" spans="1:3" ht="10.8" thickBot="1" x14ac:dyDescent="0.25">
      <c r="A883" s="121"/>
      <c r="B883" s="91">
        <v>205</v>
      </c>
      <c r="C883" s="92">
        <v>78530</v>
      </c>
    </row>
    <row r="884" spans="1:3" ht="26.25" customHeight="1" thickBot="1" x14ac:dyDescent="0.25">
      <c r="A884" s="119" t="s">
        <v>632</v>
      </c>
      <c r="B884" s="91">
        <v>20</v>
      </c>
      <c r="C884" s="92">
        <v>15773</v>
      </c>
    </row>
    <row r="885" spans="1:3" ht="10.8" thickBot="1" x14ac:dyDescent="0.25">
      <c r="A885" s="121"/>
      <c r="B885" s="91">
        <v>205</v>
      </c>
      <c r="C885" s="92">
        <v>134442</v>
      </c>
    </row>
    <row r="886" spans="1:3" ht="26.25" customHeight="1" thickBot="1" x14ac:dyDescent="0.25">
      <c r="A886" s="119" t="s">
        <v>633</v>
      </c>
      <c r="B886" s="91">
        <v>20</v>
      </c>
      <c r="C886" s="92">
        <v>11471</v>
      </c>
    </row>
    <row r="887" spans="1:3" ht="10.8" thickBot="1" x14ac:dyDescent="0.25">
      <c r="A887" s="121"/>
      <c r="B887" s="91">
        <v>205</v>
      </c>
      <c r="C887" s="92">
        <v>97829</v>
      </c>
    </row>
    <row r="888" spans="1:3" ht="75" customHeight="1" thickBot="1" x14ac:dyDescent="0.25">
      <c r="A888" s="122" t="s">
        <v>374</v>
      </c>
      <c r="B888" s="123"/>
      <c r="C888" s="91"/>
    </row>
    <row r="889" spans="1:3" ht="10.8" thickBot="1" x14ac:dyDescent="0.25">
      <c r="A889" s="119" t="s">
        <v>634</v>
      </c>
      <c r="B889" s="91">
        <v>1</v>
      </c>
      <c r="C889" s="91">
        <v>765</v>
      </c>
    </row>
    <row r="890" spans="1:3" ht="10.8" thickBot="1" x14ac:dyDescent="0.25">
      <c r="A890" s="120"/>
      <c r="B890" s="91">
        <v>4</v>
      </c>
      <c r="C890" s="92">
        <v>2783</v>
      </c>
    </row>
    <row r="891" spans="1:3" ht="10.8" thickBot="1" x14ac:dyDescent="0.25">
      <c r="A891" s="120"/>
      <c r="B891" s="91">
        <v>5</v>
      </c>
      <c r="C891" s="92">
        <v>3480</v>
      </c>
    </row>
    <row r="892" spans="1:3" ht="10.8" thickBot="1" x14ac:dyDescent="0.25">
      <c r="A892" s="120"/>
      <c r="B892" s="91">
        <v>20</v>
      </c>
      <c r="C892" s="92">
        <v>12783</v>
      </c>
    </row>
    <row r="893" spans="1:3" ht="10.8" thickBot="1" x14ac:dyDescent="0.25">
      <c r="A893" s="120"/>
      <c r="B893" s="91">
        <v>50</v>
      </c>
      <c r="C893" s="92">
        <v>28093</v>
      </c>
    </row>
    <row r="894" spans="1:3" ht="10.8" thickBot="1" x14ac:dyDescent="0.25">
      <c r="A894" s="121"/>
      <c r="B894" s="91">
        <v>205</v>
      </c>
      <c r="C894" s="92">
        <v>107747</v>
      </c>
    </row>
    <row r="895" spans="1:3" ht="27" customHeight="1" thickBot="1" x14ac:dyDescent="0.25">
      <c r="A895" s="119" t="s">
        <v>635</v>
      </c>
      <c r="B895" s="91">
        <v>1</v>
      </c>
      <c r="C895" s="91">
        <v>357</v>
      </c>
    </row>
    <row r="896" spans="1:3" ht="10.8" thickBot="1" x14ac:dyDescent="0.25">
      <c r="A896" s="120"/>
      <c r="B896" s="91">
        <v>4</v>
      </c>
      <c r="C896" s="92">
        <v>3161</v>
      </c>
    </row>
    <row r="897" spans="1:3" ht="10.8" thickBot="1" x14ac:dyDescent="0.25">
      <c r="A897" s="121"/>
      <c r="B897" s="91">
        <v>5</v>
      </c>
      <c r="C897" s="92">
        <v>3952</v>
      </c>
    </row>
    <row r="898" spans="1:3" ht="39.75" customHeight="1" thickBot="1" x14ac:dyDescent="0.25">
      <c r="A898" s="119" t="s">
        <v>636</v>
      </c>
      <c r="B898" s="91">
        <v>1</v>
      </c>
      <c r="C898" s="91">
        <v>814</v>
      </c>
    </row>
    <row r="899" spans="1:3" ht="10.8" thickBot="1" x14ac:dyDescent="0.25">
      <c r="A899" s="120"/>
      <c r="B899" s="91">
        <v>4</v>
      </c>
      <c r="C899" s="92">
        <v>2962</v>
      </c>
    </row>
    <row r="900" spans="1:3" ht="10.8" thickBot="1" x14ac:dyDescent="0.25">
      <c r="A900" s="121"/>
      <c r="B900" s="91">
        <v>205</v>
      </c>
      <c r="C900" s="92">
        <v>93550</v>
      </c>
    </row>
    <row r="901" spans="1:3" ht="39" customHeight="1" thickBot="1" x14ac:dyDescent="0.25">
      <c r="A901" s="119" t="s">
        <v>637</v>
      </c>
      <c r="B901" s="91">
        <v>1</v>
      </c>
      <c r="C901" s="91">
        <v>714</v>
      </c>
    </row>
    <row r="902" spans="1:3" ht="10.8" thickBot="1" x14ac:dyDescent="0.25">
      <c r="A902" s="121"/>
      <c r="B902" s="91">
        <v>4</v>
      </c>
      <c r="C902" s="92">
        <v>2590</v>
      </c>
    </row>
    <row r="903" spans="1:3" ht="39" customHeight="1" thickBot="1" x14ac:dyDescent="0.25">
      <c r="A903" s="119" t="s">
        <v>638</v>
      </c>
      <c r="B903" s="91">
        <v>1</v>
      </c>
      <c r="C903" s="91">
        <v>683</v>
      </c>
    </row>
    <row r="904" spans="1:3" ht="10.8" thickBot="1" x14ac:dyDescent="0.25">
      <c r="A904" s="121"/>
      <c r="B904" s="91">
        <v>205</v>
      </c>
      <c r="C904" s="92">
        <v>97152</v>
      </c>
    </row>
    <row r="905" spans="1:3" ht="39" customHeight="1" thickBot="1" x14ac:dyDescent="0.25">
      <c r="A905" s="119" t="s">
        <v>639</v>
      </c>
      <c r="B905" s="91">
        <v>1</v>
      </c>
      <c r="C905" s="91">
        <v>679</v>
      </c>
    </row>
    <row r="906" spans="1:3" ht="10.8" thickBot="1" x14ac:dyDescent="0.25">
      <c r="A906" s="121"/>
      <c r="B906" s="91">
        <v>4</v>
      </c>
      <c r="C906" s="92">
        <v>2470</v>
      </c>
    </row>
    <row r="907" spans="1:3" ht="39" customHeight="1" thickBot="1" x14ac:dyDescent="0.25">
      <c r="A907" s="119" t="s">
        <v>640</v>
      </c>
      <c r="B907" s="91">
        <v>1</v>
      </c>
      <c r="C907" s="91">
        <v>672</v>
      </c>
    </row>
    <row r="908" spans="1:3" ht="10.8" thickBot="1" x14ac:dyDescent="0.25">
      <c r="A908" s="121"/>
      <c r="B908" s="91">
        <v>50</v>
      </c>
      <c r="C908" s="92">
        <v>14850</v>
      </c>
    </row>
    <row r="909" spans="1:3" ht="27" customHeight="1" thickBot="1" x14ac:dyDescent="0.25">
      <c r="A909" s="119" t="s">
        <v>641</v>
      </c>
      <c r="B909" s="91">
        <v>1</v>
      </c>
      <c r="C909" s="91">
        <v>742</v>
      </c>
    </row>
    <row r="910" spans="1:3" ht="10.8" thickBot="1" x14ac:dyDescent="0.25">
      <c r="A910" s="120"/>
      <c r="B910" s="91">
        <v>4</v>
      </c>
      <c r="C910" s="92">
        <v>2697</v>
      </c>
    </row>
    <row r="911" spans="1:3" ht="10.8" thickBot="1" x14ac:dyDescent="0.25">
      <c r="A911" s="121"/>
      <c r="B911" s="91">
        <v>205</v>
      </c>
      <c r="C911" s="92">
        <v>119197</v>
      </c>
    </row>
    <row r="912" spans="1:3" ht="13.8" thickBot="1" x14ac:dyDescent="0.25">
      <c r="A912" s="93" t="s">
        <v>642</v>
      </c>
      <c r="B912" s="91">
        <v>1</v>
      </c>
      <c r="C912" s="91">
        <v>229</v>
      </c>
    </row>
    <row r="913" spans="1:3" ht="27.75" customHeight="1" thickBot="1" x14ac:dyDescent="0.25">
      <c r="A913" s="119" t="s">
        <v>643</v>
      </c>
      <c r="B913" s="91">
        <v>1</v>
      </c>
      <c r="C913" s="91">
        <v>466</v>
      </c>
    </row>
    <row r="914" spans="1:3" ht="10.8" thickBot="1" x14ac:dyDescent="0.25">
      <c r="A914" s="120"/>
      <c r="B914" s="91">
        <v>4</v>
      </c>
      <c r="C914" s="92">
        <v>1693</v>
      </c>
    </row>
    <row r="915" spans="1:3" ht="10.8" thickBot="1" x14ac:dyDescent="0.25">
      <c r="A915" s="120"/>
      <c r="B915" s="91">
        <v>20</v>
      </c>
      <c r="C915" s="92">
        <v>7764</v>
      </c>
    </row>
    <row r="916" spans="1:3" ht="10.8" thickBot="1" x14ac:dyDescent="0.25">
      <c r="A916" s="121"/>
      <c r="B916" s="91">
        <v>205</v>
      </c>
      <c r="C916" s="92">
        <v>70666</v>
      </c>
    </row>
    <row r="917" spans="1:3" ht="27.75" customHeight="1" thickBot="1" x14ac:dyDescent="0.25">
      <c r="A917" s="119" t="s">
        <v>644</v>
      </c>
      <c r="B917" s="91">
        <v>1</v>
      </c>
      <c r="C917" s="91">
        <v>524</v>
      </c>
    </row>
    <row r="918" spans="1:3" ht="10.8" thickBot="1" x14ac:dyDescent="0.25">
      <c r="A918" s="120"/>
      <c r="B918" s="91">
        <v>4</v>
      </c>
      <c r="C918" s="92">
        <v>1903</v>
      </c>
    </row>
    <row r="919" spans="1:3" ht="10.8" thickBot="1" x14ac:dyDescent="0.25">
      <c r="A919" s="120"/>
      <c r="B919" s="91">
        <v>5</v>
      </c>
      <c r="C919" s="92">
        <v>2141</v>
      </c>
    </row>
    <row r="920" spans="1:3" ht="10.8" thickBot="1" x14ac:dyDescent="0.25">
      <c r="A920" s="121"/>
      <c r="B920" s="91">
        <v>205</v>
      </c>
      <c r="C920" s="92">
        <v>79407</v>
      </c>
    </row>
    <row r="921" spans="1:3" ht="75" customHeight="1" thickBot="1" x14ac:dyDescent="0.25">
      <c r="A921" s="122" t="s">
        <v>645</v>
      </c>
      <c r="B921" s="123"/>
      <c r="C921" s="91"/>
    </row>
    <row r="922" spans="1:3" ht="10.8" thickBot="1" x14ac:dyDescent="0.25">
      <c r="A922" s="119" t="s">
        <v>646</v>
      </c>
      <c r="B922" s="91">
        <v>1</v>
      </c>
      <c r="C922" s="91">
        <v>402</v>
      </c>
    </row>
    <row r="923" spans="1:3" ht="10.8" thickBot="1" x14ac:dyDescent="0.25">
      <c r="A923" s="120"/>
      <c r="B923" s="91">
        <v>4</v>
      </c>
      <c r="C923" s="92">
        <v>1463</v>
      </c>
    </row>
    <row r="924" spans="1:3" ht="10.8" thickBot="1" x14ac:dyDescent="0.25">
      <c r="A924" s="120"/>
      <c r="B924" s="91">
        <v>5</v>
      </c>
      <c r="C924" s="92">
        <v>1829</v>
      </c>
    </row>
    <row r="925" spans="1:3" ht="10.8" thickBot="1" x14ac:dyDescent="0.25">
      <c r="A925" s="120"/>
      <c r="B925" s="91">
        <v>20</v>
      </c>
      <c r="C925" s="92">
        <v>6722</v>
      </c>
    </row>
    <row r="926" spans="1:3" ht="10.8" thickBot="1" x14ac:dyDescent="0.25">
      <c r="A926" s="120"/>
      <c r="B926" s="91">
        <v>50</v>
      </c>
      <c r="C926" s="92">
        <v>14728</v>
      </c>
    </row>
    <row r="927" spans="1:3" ht="10.8" thickBot="1" x14ac:dyDescent="0.25">
      <c r="A927" s="121"/>
      <c r="B927" s="91">
        <v>205</v>
      </c>
      <c r="C927" s="92">
        <v>56328</v>
      </c>
    </row>
    <row r="928" spans="1:3" ht="27.75" customHeight="1" thickBot="1" x14ac:dyDescent="0.25">
      <c r="A928" s="119" t="s">
        <v>647</v>
      </c>
      <c r="B928" s="91">
        <v>1</v>
      </c>
      <c r="C928" s="91">
        <v>457</v>
      </c>
    </row>
    <row r="929" spans="1:3" ht="10.8" thickBot="1" x14ac:dyDescent="0.25">
      <c r="A929" s="120"/>
      <c r="B929" s="91">
        <v>4</v>
      </c>
      <c r="C929" s="92">
        <v>1662</v>
      </c>
    </row>
    <row r="930" spans="1:3" ht="10.8" thickBot="1" x14ac:dyDescent="0.25">
      <c r="A930" s="120"/>
      <c r="B930" s="91">
        <v>5</v>
      </c>
      <c r="C930" s="92">
        <v>2078</v>
      </c>
    </row>
    <row r="931" spans="1:3" ht="10.8" thickBot="1" x14ac:dyDescent="0.25">
      <c r="A931" s="121"/>
      <c r="B931" s="91">
        <v>205</v>
      </c>
      <c r="C931" s="92">
        <v>63722</v>
      </c>
    </row>
    <row r="932" spans="1:3" ht="10.8" thickBot="1" x14ac:dyDescent="0.25">
      <c r="A932" s="119" t="s">
        <v>648</v>
      </c>
      <c r="B932" s="91">
        <v>1</v>
      </c>
      <c r="C932" s="91">
        <v>438</v>
      </c>
    </row>
    <row r="933" spans="1:3" ht="10.8" thickBot="1" x14ac:dyDescent="0.25">
      <c r="A933" s="120"/>
      <c r="B933" s="91">
        <v>4</v>
      </c>
      <c r="C933" s="92">
        <v>1592</v>
      </c>
    </row>
    <row r="934" spans="1:3" ht="10.8" thickBot="1" x14ac:dyDescent="0.25">
      <c r="A934" s="120"/>
      <c r="B934" s="91">
        <v>5</v>
      </c>
      <c r="C934" s="92">
        <v>1991</v>
      </c>
    </row>
    <row r="935" spans="1:3" ht="10.8" thickBot="1" x14ac:dyDescent="0.25">
      <c r="A935" s="120"/>
      <c r="B935" s="91">
        <v>20</v>
      </c>
      <c r="C935" s="92">
        <v>7323</v>
      </c>
    </row>
    <row r="936" spans="1:3" ht="10.8" thickBot="1" x14ac:dyDescent="0.25">
      <c r="A936" s="120"/>
      <c r="B936" s="91">
        <v>50</v>
      </c>
      <c r="C936" s="92">
        <v>16073</v>
      </c>
    </row>
    <row r="937" spans="1:3" ht="10.8" thickBot="1" x14ac:dyDescent="0.25">
      <c r="A937" s="121"/>
      <c r="B937" s="91">
        <v>205</v>
      </c>
      <c r="C937" s="92">
        <v>61364</v>
      </c>
    </row>
    <row r="938" spans="1:3" ht="10.8" thickBot="1" x14ac:dyDescent="0.25">
      <c r="A938" s="119" t="s">
        <v>649</v>
      </c>
      <c r="B938" s="91">
        <v>1</v>
      </c>
      <c r="C938" s="91">
        <v>620</v>
      </c>
    </row>
    <row r="939" spans="1:3" ht="10.8" thickBot="1" x14ac:dyDescent="0.25">
      <c r="A939" s="120"/>
      <c r="B939" s="91">
        <v>4</v>
      </c>
      <c r="C939" s="92">
        <v>2254</v>
      </c>
    </row>
    <row r="940" spans="1:3" ht="10.8" thickBot="1" x14ac:dyDescent="0.25">
      <c r="A940" s="120"/>
      <c r="B940" s="91">
        <v>5</v>
      </c>
      <c r="C940" s="92">
        <v>2818</v>
      </c>
    </row>
    <row r="941" spans="1:3" ht="10.8" thickBot="1" x14ac:dyDescent="0.25">
      <c r="A941" s="120"/>
      <c r="B941" s="91">
        <v>50</v>
      </c>
      <c r="C941" s="92">
        <v>22752</v>
      </c>
    </row>
    <row r="942" spans="1:3" ht="10.8" thickBot="1" x14ac:dyDescent="0.25">
      <c r="A942" s="121"/>
      <c r="B942" s="91">
        <v>205</v>
      </c>
      <c r="C942" s="92">
        <v>87091</v>
      </c>
    </row>
    <row r="943" spans="1:3" ht="10.8" thickBot="1" x14ac:dyDescent="0.25">
      <c r="A943" s="119" t="s">
        <v>650</v>
      </c>
      <c r="B943" s="91">
        <v>1</v>
      </c>
      <c r="C943" s="91">
        <v>540</v>
      </c>
    </row>
    <row r="944" spans="1:3" ht="10.8" thickBot="1" x14ac:dyDescent="0.25">
      <c r="A944" s="120"/>
      <c r="B944" s="91">
        <v>4</v>
      </c>
      <c r="C944" s="92">
        <v>1962</v>
      </c>
    </row>
    <row r="945" spans="1:3" ht="10.8" thickBot="1" x14ac:dyDescent="0.25">
      <c r="A945" s="120"/>
      <c r="B945" s="91">
        <v>5</v>
      </c>
      <c r="C945" s="92">
        <v>1643</v>
      </c>
    </row>
    <row r="946" spans="1:3" ht="10.8" thickBot="1" x14ac:dyDescent="0.25">
      <c r="A946" s="120"/>
      <c r="B946" s="91">
        <v>5</v>
      </c>
      <c r="C946" s="92">
        <v>2452</v>
      </c>
    </row>
    <row r="947" spans="1:3" ht="10.8" thickBot="1" x14ac:dyDescent="0.25">
      <c r="A947" s="120"/>
      <c r="B947" s="91">
        <v>20</v>
      </c>
      <c r="C947" s="92">
        <v>9003</v>
      </c>
    </row>
    <row r="948" spans="1:3" ht="10.8" thickBot="1" x14ac:dyDescent="0.25">
      <c r="A948" s="120"/>
      <c r="B948" s="91">
        <v>50</v>
      </c>
      <c r="C948" s="92">
        <v>19805</v>
      </c>
    </row>
    <row r="949" spans="1:3" ht="10.8" thickBot="1" x14ac:dyDescent="0.25">
      <c r="A949" s="121"/>
      <c r="B949" s="91">
        <v>205</v>
      </c>
      <c r="C949" s="92">
        <v>75456</v>
      </c>
    </row>
    <row r="950" spans="1:3" ht="90" customHeight="1" thickBot="1" x14ac:dyDescent="0.25">
      <c r="A950" s="122" t="s">
        <v>651</v>
      </c>
      <c r="B950" s="123"/>
      <c r="C950" s="91"/>
    </row>
    <row r="951" spans="1:3" ht="16.5" customHeight="1" thickBot="1" x14ac:dyDescent="0.25">
      <c r="A951" s="119" t="s">
        <v>652</v>
      </c>
      <c r="B951" s="91">
        <v>1</v>
      </c>
      <c r="C951" s="91">
        <v>534</v>
      </c>
    </row>
    <row r="952" spans="1:3" ht="10.8" thickBot="1" x14ac:dyDescent="0.25">
      <c r="A952" s="120"/>
      <c r="B952" s="91">
        <v>4</v>
      </c>
      <c r="C952" s="92">
        <v>1949</v>
      </c>
    </row>
    <row r="953" spans="1:3" ht="10.8" thickBot="1" x14ac:dyDescent="0.25">
      <c r="A953" s="120"/>
      <c r="B953" s="91">
        <v>5</v>
      </c>
      <c r="C953" s="92">
        <v>2428</v>
      </c>
    </row>
    <row r="954" spans="1:3" ht="10.8" thickBot="1" x14ac:dyDescent="0.25">
      <c r="A954" s="120"/>
      <c r="B954" s="91">
        <v>20</v>
      </c>
      <c r="C954" s="92">
        <v>8924</v>
      </c>
    </row>
    <row r="955" spans="1:3" ht="10.8" thickBot="1" x14ac:dyDescent="0.25">
      <c r="A955" s="120"/>
      <c r="B955" s="91">
        <v>50</v>
      </c>
      <c r="C955" s="92">
        <v>19607</v>
      </c>
    </row>
    <row r="956" spans="1:3" ht="10.8" thickBot="1" x14ac:dyDescent="0.25">
      <c r="A956" s="121"/>
      <c r="B956" s="91">
        <v>205</v>
      </c>
      <c r="C956" s="92">
        <v>74627</v>
      </c>
    </row>
    <row r="957" spans="1:3" ht="16.5" customHeight="1" thickBot="1" x14ac:dyDescent="0.25">
      <c r="A957" s="119" t="s">
        <v>653</v>
      </c>
      <c r="B957" s="91">
        <v>1</v>
      </c>
      <c r="C957" s="91">
        <v>536</v>
      </c>
    </row>
    <row r="958" spans="1:3" ht="10.8" thickBot="1" x14ac:dyDescent="0.25">
      <c r="A958" s="120"/>
      <c r="B958" s="91">
        <v>4</v>
      </c>
      <c r="C958" s="92">
        <v>1949</v>
      </c>
    </row>
    <row r="959" spans="1:3" ht="10.8" thickBot="1" x14ac:dyDescent="0.25">
      <c r="A959" s="120"/>
      <c r="B959" s="91">
        <v>5</v>
      </c>
      <c r="C959" s="92">
        <v>2489</v>
      </c>
    </row>
    <row r="960" spans="1:3" ht="10.8" thickBot="1" x14ac:dyDescent="0.25">
      <c r="A960" s="120"/>
      <c r="B960" s="91">
        <v>20</v>
      </c>
      <c r="C960" s="92">
        <v>8954</v>
      </c>
    </row>
    <row r="961" spans="1:3" ht="10.8" thickBot="1" x14ac:dyDescent="0.25">
      <c r="A961" s="120"/>
      <c r="B961" s="91">
        <v>50</v>
      </c>
      <c r="C961" s="92">
        <v>19668</v>
      </c>
    </row>
    <row r="962" spans="1:3" ht="10.8" thickBot="1" x14ac:dyDescent="0.25">
      <c r="A962" s="121"/>
      <c r="B962" s="91">
        <v>205</v>
      </c>
      <c r="C962" s="92">
        <v>74785</v>
      </c>
    </row>
    <row r="963" spans="1:3" ht="52.5" customHeight="1" thickBot="1" x14ac:dyDescent="0.25">
      <c r="A963" s="119" t="s">
        <v>654</v>
      </c>
      <c r="B963" s="91">
        <v>1</v>
      </c>
      <c r="C963" s="92">
        <v>1380</v>
      </c>
    </row>
    <row r="964" spans="1:3" ht="10.8" thickBot="1" x14ac:dyDescent="0.25">
      <c r="A964" s="120"/>
      <c r="B964" s="91">
        <v>4</v>
      </c>
      <c r="C964" s="92">
        <v>5014</v>
      </c>
    </row>
    <row r="965" spans="1:3" ht="10.8" thickBot="1" x14ac:dyDescent="0.25">
      <c r="A965" s="121"/>
      <c r="B965" s="91">
        <v>205</v>
      </c>
      <c r="C965" s="92">
        <v>193251</v>
      </c>
    </row>
    <row r="966" spans="1:3" ht="52.5" customHeight="1" thickBot="1" x14ac:dyDescent="0.25">
      <c r="A966" s="119" t="s">
        <v>655</v>
      </c>
      <c r="B966" s="91">
        <v>1</v>
      </c>
      <c r="C966" s="91">
        <v>636</v>
      </c>
    </row>
    <row r="967" spans="1:3" ht="10.8" thickBot="1" x14ac:dyDescent="0.25">
      <c r="A967" s="120"/>
      <c r="B967" s="91">
        <v>4</v>
      </c>
      <c r="C967" s="92">
        <v>2311</v>
      </c>
    </row>
    <row r="968" spans="1:3" ht="10.8" thickBot="1" x14ac:dyDescent="0.25">
      <c r="A968" s="121"/>
      <c r="B968" s="91">
        <v>205</v>
      </c>
      <c r="C968" s="92">
        <v>88980</v>
      </c>
    </row>
    <row r="969" spans="1:3" ht="40.5" customHeight="1" thickBot="1" x14ac:dyDescent="0.25">
      <c r="A969" s="119" t="s">
        <v>656</v>
      </c>
      <c r="B969" s="91">
        <v>1</v>
      </c>
      <c r="C969" s="91">
        <v>635</v>
      </c>
    </row>
    <row r="970" spans="1:3" ht="10.8" thickBot="1" x14ac:dyDescent="0.25">
      <c r="A970" s="120"/>
      <c r="B970" s="91">
        <v>4</v>
      </c>
      <c r="C970" s="92">
        <v>2311</v>
      </c>
    </row>
    <row r="971" spans="1:3" ht="10.8" thickBot="1" x14ac:dyDescent="0.25">
      <c r="A971" s="120"/>
      <c r="B971" s="91">
        <v>50</v>
      </c>
      <c r="C971" s="92">
        <v>23327</v>
      </c>
    </row>
    <row r="972" spans="1:3" ht="10.8" thickBot="1" x14ac:dyDescent="0.25">
      <c r="A972" s="121"/>
      <c r="B972" s="91">
        <v>205</v>
      </c>
      <c r="C972" s="92">
        <v>95551</v>
      </c>
    </row>
    <row r="973" spans="1:3" ht="52.5" customHeight="1" thickBot="1" x14ac:dyDescent="0.25">
      <c r="A973" s="119" t="s">
        <v>657</v>
      </c>
      <c r="B973" s="91">
        <v>4</v>
      </c>
      <c r="C973" s="92">
        <v>2751</v>
      </c>
    </row>
    <row r="974" spans="1:3" ht="10.8" thickBot="1" x14ac:dyDescent="0.25">
      <c r="A974" s="120"/>
      <c r="B974" s="91">
        <v>20</v>
      </c>
      <c r="C974" s="92">
        <v>12647</v>
      </c>
    </row>
    <row r="975" spans="1:3" ht="10.8" thickBot="1" x14ac:dyDescent="0.25">
      <c r="A975" s="121"/>
      <c r="B975" s="91">
        <v>205</v>
      </c>
      <c r="C975" s="92">
        <v>105947</v>
      </c>
    </row>
    <row r="976" spans="1:3" ht="28.5" customHeight="1" thickBot="1" x14ac:dyDescent="0.25">
      <c r="A976" s="119" t="s">
        <v>658</v>
      </c>
      <c r="B976" s="91">
        <v>1</v>
      </c>
      <c r="C976" s="91">
        <v>586</v>
      </c>
    </row>
    <row r="977" spans="1:3" ht="10.8" thickBot="1" x14ac:dyDescent="0.25">
      <c r="A977" s="120"/>
      <c r="B977" s="91">
        <v>4</v>
      </c>
      <c r="C977" s="92">
        <v>2132</v>
      </c>
    </row>
    <row r="978" spans="1:3" ht="10.8" thickBot="1" x14ac:dyDescent="0.25">
      <c r="A978" s="120"/>
      <c r="B978" s="91">
        <v>5</v>
      </c>
      <c r="C978" s="92">
        <v>2665</v>
      </c>
    </row>
    <row r="979" spans="1:3" ht="10.8" thickBot="1" x14ac:dyDescent="0.25">
      <c r="A979" s="120"/>
      <c r="B979" s="91">
        <v>20</v>
      </c>
      <c r="C979" s="92">
        <v>9510</v>
      </c>
    </row>
    <row r="980" spans="1:3" ht="10.8" thickBot="1" x14ac:dyDescent="0.25">
      <c r="A980" s="121"/>
      <c r="B980" s="91">
        <v>205</v>
      </c>
      <c r="C980" s="92">
        <v>79709</v>
      </c>
    </row>
    <row r="981" spans="1:3" ht="52.5" customHeight="1" thickBot="1" x14ac:dyDescent="0.25">
      <c r="A981" s="119" t="s">
        <v>659</v>
      </c>
      <c r="B981" s="91">
        <v>1</v>
      </c>
      <c r="C981" s="91">
        <v>606</v>
      </c>
    </row>
    <row r="982" spans="1:3" ht="10.8" thickBot="1" x14ac:dyDescent="0.25">
      <c r="A982" s="120"/>
      <c r="B982" s="91">
        <v>4</v>
      </c>
      <c r="C982" s="92">
        <v>2206</v>
      </c>
    </row>
    <row r="983" spans="1:3" ht="10.8" thickBot="1" x14ac:dyDescent="0.25">
      <c r="A983" s="121"/>
      <c r="B983" s="91">
        <v>205</v>
      </c>
      <c r="C983" s="92">
        <v>84795</v>
      </c>
    </row>
    <row r="984" spans="1:3" ht="16.5" customHeight="1" thickBot="1" x14ac:dyDescent="0.25">
      <c r="A984" s="119" t="s">
        <v>660</v>
      </c>
      <c r="B984" s="91">
        <v>1</v>
      </c>
      <c r="C984" s="91">
        <v>578</v>
      </c>
    </row>
    <row r="985" spans="1:3" ht="10.8" thickBot="1" x14ac:dyDescent="0.25">
      <c r="A985" s="120"/>
      <c r="B985" s="91">
        <v>4</v>
      </c>
      <c r="C985" s="92">
        <v>2101</v>
      </c>
    </row>
    <row r="986" spans="1:3" ht="10.8" thickBot="1" x14ac:dyDescent="0.25">
      <c r="A986" s="120"/>
      <c r="B986" s="91">
        <v>5</v>
      </c>
      <c r="C986" s="92">
        <v>2626</v>
      </c>
    </row>
    <row r="987" spans="1:3" ht="10.8" thickBot="1" x14ac:dyDescent="0.25">
      <c r="A987" s="120"/>
      <c r="B987" s="91">
        <v>20</v>
      </c>
      <c r="C987" s="92">
        <v>9653</v>
      </c>
    </row>
    <row r="988" spans="1:3" ht="10.8" thickBot="1" x14ac:dyDescent="0.25">
      <c r="A988" s="120"/>
      <c r="B988" s="91">
        <v>50</v>
      </c>
      <c r="C988" s="92">
        <v>21205</v>
      </c>
    </row>
    <row r="989" spans="1:3" ht="10.8" thickBot="1" x14ac:dyDescent="0.25">
      <c r="A989" s="121"/>
      <c r="B989" s="91">
        <v>205</v>
      </c>
      <c r="C989" s="92">
        <v>80723</v>
      </c>
    </row>
    <row r="990" spans="1:3" ht="13.8" thickBot="1" x14ac:dyDescent="0.25">
      <c r="A990" s="93" t="s">
        <v>661</v>
      </c>
      <c r="B990" s="91">
        <v>4</v>
      </c>
      <c r="C990" s="92">
        <v>1911</v>
      </c>
    </row>
    <row r="991" spans="1:3" ht="13.8" thickBot="1" x14ac:dyDescent="0.25">
      <c r="A991" s="93" t="s">
        <v>662</v>
      </c>
      <c r="B991" s="91">
        <v>205</v>
      </c>
      <c r="C991" s="92">
        <v>102887</v>
      </c>
    </row>
    <row r="992" spans="1:3" ht="16.5" customHeight="1" thickBot="1" x14ac:dyDescent="0.25">
      <c r="A992" s="119" t="s">
        <v>663</v>
      </c>
      <c r="B992" s="91">
        <v>1</v>
      </c>
      <c r="C992" s="91">
        <v>478</v>
      </c>
    </row>
    <row r="993" spans="1:3" ht="10.8" thickBot="1" x14ac:dyDescent="0.25">
      <c r="A993" s="120"/>
      <c r="B993" s="91">
        <v>4</v>
      </c>
      <c r="C993" s="92">
        <v>1738</v>
      </c>
    </row>
    <row r="994" spans="1:3" ht="10.8" thickBot="1" x14ac:dyDescent="0.25">
      <c r="A994" s="120"/>
      <c r="B994" s="91">
        <v>5</v>
      </c>
      <c r="C994" s="92">
        <v>2172</v>
      </c>
    </row>
    <row r="995" spans="1:3" ht="10.8" thickBot="1" x14ac:dyDescent="0.25">
      <c r="A995" s="120"/>
      <c r="B995" s="91">
        <v>20</v>
      </c>
      <c r="C995" s="92">
        <v>8225</v>
      </c>
    </row>
    <row r="996" spans="1:3" ht="10.8" thickBot="1" x14ac:dyDescent="0.25">
      <c r="A996" s="120"/>
      <c r="B996" s="91">
        <v>50</v>
      </c>
      <c r="C996" s="92">
        <v>18018</v>
      </c>
    </row>
    <row r="997" spans="1:3" ht="10.8" thickBot="1" x14ac:dyDescent="0.25">
      <c r="A997" s="121"/>
      <c r="B997" s="91">
        <v>205</v>
      </c>
      <c r="C997" s="92">
        <v>68851</v>
      </c>
    </row>
    <row r="998" spans="1:3" ht="41.25" customHeight="1" thickBot="1" x14ac:dyDescent="0.25">
      <c r="A998" s="119" t="s">
        <v>664</v>
      </c>
      <c r="B998" s="91">
        <v>1</v>
      </c>
      <c r="C998" s="91">
        <v>554</v>
      </c>
    </row>
    <row r="999" spans="1:3" ht="10.8" thickBot="1" x14ac:dyDescent="0.25">
      <c r="A999" s="120"/>
      <c r="B999" s="91">
        <v>4</v>
      </c>
      <c r="C999" s="92">
        <v>2013</v>
      </c>
    </row>
    <row r="1000" spans="1:3" ht="10.8" thickBot="1" x14ac:dyDescent="0.25">
      <c r="A1000" s="120"/>
      <c r="B1000" s="91">
        <v>20</v>
      </c>
      <c r="C1000" s="92">
        <v>9529</v>
      </c>
    </row>
    <row r="1001" spans="1:3" ht="10.8" thickBot="1" x14ac:dyDescent="0.25">
      <c r="A1001" s="120"/>
      <c r="B1001" s="91">
        <v>50</v>
      </c>
      <c r="C1001" s="92">
        <v>21310</v>
      </c>
    </row>
    <row r="1002" spans="1:3" ht="10.8" thickBot="1" x14ac:dyDescent="0.25">
      <c r="A1002" s="121"/>
      <c r="B1002" s="91">
        <v>205</v>
      </c>
      <c r="C1002" s="92">
        <v>81904</v>
      </c>
    </row>
    <row r="1003" spans="1:3" ht="53.25" customHeight="1" thickBot="1" x14ac:dyDescent="0.25">
      <c r="A1003" s="119" t="s">
        <v>665</v>
      </c>
      <c r="B1003" s="91">
        <v>1</v>
      </c>
      <c r="C1003" s="91">
        <v>777</v>
      </c>
    </row>
    <row r="1004" spans="1:3" ht="10.8" thickBot="1" x14ac:dyDescent="0.25">
      <c r="A1004" s="120"/>
      <c r="B1004" s="91">
        <v>4</v>
      </c>
      <c r="C1004" s="92">
        <v>2825</v>
      </c>
    </row>
    <row r="1005" spans="1:3" ht="10.8" thickBot="1" x14ac:dyDescent="0.25">
      <c r="A1005" s="120"/>
      <c r="B1005" s="91">
        <v>20</v>
      </c>
      <c r="C1005" s="92">
        <v>12603</v>
      </c>
    </row>
    <row r="1006" spans="1:3" ht="10.8" thickBot="1" x14ac:dyDescent="0.25">
      <c r="A1006" s="121"/>
      <c r="B1006" s="91">
        <v>50</v>
      </c>
      <c r="C1006" s="92">
        <v>27685</v>
      </c>
    </row>
    <row r="1007" spans="1:3" ht="90" customHeight="1" thickBot="1" x14ac:dyDescent="0.25">
      <c r="A1007" s="122" t="s">
        <v>666</v>
      </c>
      <c r="B1007" s="123"/>
      <c r="C1007" s="91"/>
    </row>
    <row r="1008" spans="1:3" ht="13.8" thickBot="1" x14ac:dyDescent="0.25">
      <c r="A1008" s="93" t="s">
        <v>667</v>
      </c>
      <c r="B1008" s="91" t="s">
        <v>668</v>
      </c>
      <c r="C1008" s="92">
        <v>4504</v>
      </c>
    </row>
    <row r="1009" spans="1:3" ht="105" customHeight="1" thickBot="1" x14ac:dyDescent="0.25">
      <c r="A1009" s="122" t="s">
        <v>669</v>
      </c>
      <c r="B1009" s="123"/>
      <c r="C1009" s="91"/>
    </row>
    <row r="1010" spans="1:3" ht="13.5" customHeight="1" thickBot="1" x14ac:dyDescent="0.25">
      <c r="A1010" s="119" t="s">
        <v>670</v>
      </c>
      <c r="B1010" s="91">
        <v>20</v>
      </c>
      <c r="C1010" s="92">
        <v>10810</v>
      </c>
    </row>
    <row r="1011" spans="1:3" ht="10.8" thickBot="1" x14ac:dyDescent="0.25">
      <c r="A1011" s="121"/>
      <c r="B1011" s="91">
        <v>205</v>
      </c>
      <c r="C1011" s="92">
        <v>93996</v>
      </c>
    </row>
    <row r="1012" spans="1:3" ht="13.8" thickBot="1" x14ac:dyDescent="0.25">
      <c r="A1012" s="93" t="s">
        <v>671</v>
      </c>
      <c r="B1012" s="91">
        <v>205</v>
      </c>
      <c r="C1012" s="92">
        <v>79367</v>
      </c>
    </row>
    <row r="1013" spans="1:3" ht="39" customHeight="1" thickBot="1" x14ac:dyDescent="0.25">
      <c r="A1013" s="119" t="s">
        <v>672</v>
      </c>
      <c r="B1013" s="91">
        <v>20</v>
      </c>
      <c r="C1013" s="92">
        <v>12480</v>
      </c>
    </row>
    <row r="1014" spans="1:3" ht="10.8" thickBot="1" x14ac:dyDescent="0.25">
      <c r="A1014" s="121"/>
      <c r="B1014" s="91">
        <v>205</v>
      </c>
      <c r="C1014" s="92">
        <v>106238</v>
      </c>
    </row>
    <row r="1015" spans="1:3" ht="30" customHeight="1" thickBot="1" x14ac:dyDescent="0.25">
      <c r="A1015" s="122" t="s">
        <v>428</v>
      </c>
      <c r="B1015" s="123"/>
      <c r="C1015" s="91"/>
    </row>
    <row r="1016" spans="1:3" ht="39" customHeight="1" thickBot="1" x14ac:dyDescent="0.25">
      <c r="A1016" s="119" t="s">
        <v>673</v>
      </c>
      <c r="B1016" s="91">
        <v>4</v>
      </c>
      <c r="C1016" s="92">
        <v>1148</v>
      </c>
    </row>
    <row r="1017" spans="1:3" ht="10.8" thickBot="1" x14ac:dyDescent="0.25">
      <c r="A1017" s="121"/>
      <c r="B1017" s="91">
        <v>205</v>
      </c>
      <c r="C1017" s="92">
        <v>42728</v>
      </c>
    </row>
    <row r="1018" spans="1:3" ht="16.2" thickBot="1" x14ac:dyDescent="0.25">
      <c r="A1018" s="122" t="s">
        <v>457</v>
      </c>
      <c r="B1018" s="123"/>
      <c r="C1018" s="91"/>
    </row>
    <row r="1019" spans="1:3" ht="13.8" thickBot="1" x14ac:dyDescent="0.25">
      <c r="A1019" s="93" t="s">
        <v>674</v>
      </c>
      <c r="B1019" s="91" t="s">
        <v>465</v>
      </c>
      <c r="C1019" s="91">
        <v>375</v>
      </c>
    </row>
    <row r="1020" spans="1:3" ht="13.8" thickBot="1" x14ac:dyDescent="0.25">
      <c r="A1020" s="93" t="s">
        <v>675</v>
      </c>
      <c r="B1020" s="91" t="s">
        <v>465</v>
      </c>
      <c r="C1020" s="91">
        <v>408</v>
      </c>
    </row>
    <row r="1021" spans="1:3" ht="13.8" thickBot="1" x14ac:dyDescent="0.25">
      <c r="A1021" s="93" t="s">
        <v>676</v>
      </c>
      <c r="B1021" s="91" t="s">
        <v>465</v>
      </c>
      <c r="C1021" s="91">
        <v>350</v>
      </c>
    </row>
    <row r="1022" spans="1:3" ht="60" customHeight="1" thickBot="1" x14ac:dyDescent="0.25">
      <c r="A1022" s="122" t="s">
        <v>677</v>
      </c>
      <c r="B1022" s="123"/>
      <c r="C1022" s="91"/>
    </row>
    <row r="1023" spans="1:3" ht="28.5" customHeight="1" thickBot="1" x14ac:dyDescent="0.25">
      <c r="A1023" s="119" t="s">
        <v>678</v>
      </c>
      <c r="B1023" s="91">
        <v>1</v>
      </c>
      <c r="C1023" s="92">
        <v>1126</v>
      </c>
    </row>
    <row r="1024" spans="1:3" ht="10.8" thickBot="1" x14ac:dyDescent="0.25">
      <c r="A1024" s="120"/>
      <c r="B1024" s="91">
        <v>4</v>
      </c>
      <c r="C1024" s="92">
        <v>2882</v>
      </c>
    </row>
    <row r="1025" spans="1:3" ht="10.8" thickBot="1" x14ac:dyDescent="0.25">
      <c r="A1025" s="120"/>
      <c r="B1025" s="91">
        <v>20</v>
      </c>
      <c r="C1025" s="92">
        <v>18767</v>
      </c>
    </row>
    <row r="1026" spans="1:3" ht="10.8" thickBot="1" x14ac:dyDescent="0.25">
      <c r="A1026" s="120"/>
      <c r="B1026" s="91">
        <v>50</v>
      </c>
      <c r="C1026" s="92">
        <v>41339</v>
      </c>
    </row>
    <row r="1027" spans="1:3" ht="10.8" thickBot="1" x14ac:dyDescent="0.25">
      <c r="A1027" s="121"/>
      <c r="B1027" s="91">
        <v>205</v>
      </c>
      <c r="C1027" s="92">
        <v>137563</v>
      </c>
    </row>
    <row r="1028" spans="1:3" ht="51.75" customHeight="1" thickBot="1" x14ac:dyDescent="0.25">
      <c r="A1028" s="119" t="s">
        <v>679</v>
      </c>
      <c r="B1028" s="91">
        <v>1</v>
      </c>
      <c r="C1028" s="92">
        <v>1147</v>
      </c>
    </row>
    <row r="1029" spans="1:3" ht="10.8" thickBot="1" x14ac:dyDescent="0.25">
      <c r="A1029" s="121"/>
      <c r="B1029" s="91">
        <v>205</v>
      </c>
      <c r="C1029" s="92">
        <v>132392</v>
      </c>
    </row>
    <row r="1030" spans="1:3" ht="30" customHeight="1" thickBot="1" x14ac:dyDescent="0.25">
      <c r="A1030" s="122" t="s">
        <v>534</v>
      </c>
      <c r="B1030" s="123"/>
      <c r="C1030" s="91"/>
    </row>
    <row r="1031" spans="1:3" ht="27" customHeight="1" thickBot="1" x14ac:dyDescent="0.25">
      <c r="A1031" s="119" t="s">
        <v>680</v>
      </c>
      <c r="B1031" s="91" t="s">
        <v>681</v>
      </c>
      <c r="C1031" s="91">
        <v>312</v>
      </c>
    </row>
    <row r="1032" spans="1:3" ht="10.8" thickBot="1" x14ac:dyDescent="0.25">
      <c r="A1032" s="120"/>
      <c r="B1032" s="91" t="s">
        <v>541</v>
      </c>
      <c r="C1032" s="92">
        <v>53691</v>
      </c>
    </row>
    <row r="1033" spans="1:3" ht="10.8" thickBot="1" x14ac:dyDescent="0.25">
      <c r="A1033" s="121"/>
      <c r="B1033" s="91" t="s">
        <v>682</v>
      </c>
      <c r="C1033" s="92">
        <v>1391</v>
      </c>
    </row>
    <row r="1034" spans="1:3" ht="10.8" thickBot="1" x14ac:dyDescent="0.25">
      <c r="A1034" s="119" t="s">
        <v>683</v>
      </c>
      <c r="B1034" s="91" t="s">
        <v>681</v>
      </c>
      <c r="C1034" s="91">
        <v>194</v>
      </c>
    </row>
    <row r="1035" spans="1:3" ht="10.8" thickBot="1" x14ac:dyDescent="0.25">
      <c r="A1035" s="120"/>
      <c r="B1035" s="91" t="s">
        <v>543</v>
      </c>
      <c r="C1035" s="92">
        <v>1693</v>
      </c>
    </row>
    <row r="1036" spans="1:3" ht="10.8" thickBot="1" x14ac:dyDescent="0.25">
      <c r="A1036" s="120"/>
      <c r="B1036" s="91" t="s">
        <v>541</v>
      </c>
      <c r="C1036" s="92">
        <v>33261</v>
      </c>
    </row>
    <row r="1037" spans="1:3" ht="10.8" thickBot="1" x14ac:dyDescent="0.25">
      <c r="A1037" s="120"/>
      <c r="B1037" s="91" t="s">
        <v>682</v>
      </c>
      <c r="C1037" s="91">
        <v>862</v>
      </c>
    </row>
    <row r="1038" spans="1:3" ht="10.8" thickBot="1" x14ac:dyDescent="0.25">
      <c r="A1038" s="121"/>
      <c r="B1038" s="91" t="s">
        <v>538</v>
      </c>
      <c r="C1038" s="92">
        <v>3249</v>
      </c>
    </row>
    <row r="1039" spans="1:3" ht="27" customHeight="1" thickBot="1" x14ac:dyDescent="0.25">
      <c r="A1039" s="119" t="s">
        <v>684</v>
      </c>
      <c r="B1039" s="91" t="s">
        <v>543</v>
      </c>
      <c r="C1039" s="92">
        <v>2194</v>
      </c>
    </row>
    <row r="1040" spans="1:3" ht="10.8" thickBot="1" x14ac:dyDescent="0.25">
      <c r="A1040" s="120"/>
      <c r="B1040" s="91" t="s">
        <v>541</v>
      </c>
      <c r="C1040" s="92">
        <v>44388</v>
      </c>
    </row>
    <row r="1041" spans="1:3" ht="10.8" thickBot="1" x14ac:dyDescent="0.25">
      <c r="A1041" s="121"/>
      <c r="B1041" s="91" t="s">
        <v>538</v>
      </c>
      <c r="C1041" s="92">
        <v>4210</v>
      </c>
    </row>
    <row r="1042" spans="1:3" ht="39" customHeight="1" thickBot="1" x14ac:dyDescent="0.25">
      <c r="A1042" s="119" t="s">
        <v>685</v>
      </c>
      <c r="B1042" s="91" t="s">
        <v>543</v>
      </c>
      <c r="C1042" s="92">
        <v>3560</v>
      </c>
    </row>
    <row r="1043" spans="1:3" ht="10.8" thickBot="1" x14ac:dyDescent="0.25">
      <c r="A1043" s="121"/>
      <c r="B1043" s="91" t="s">
        <v>541</v>
      </c>
      <c r="C1043" s="92">
        <v>72025</v>
      </c>
    </row>
    <row r="1044" spans="1:3" ht="39.75" customHeight="1" thickBot="1" x14ac:dyDescent="0.25">
      <c r="A1044" s="119" t="s">
        <v>686</v>
      </c>
      <c r="B1044" s="91" t="s">
        <v>543</v>
      </c>
      <c r="C1044" s="92">
        <v>2066</v>
      </c>
    </row>
    <row r="1045" spans="1:3" ht="10.8" thickBot="1" x14ac:dyDescent="0.25">
      <c r="A1045" s="120"/>
      <c r="B1045" s="91" t="s">
        <v>538</v>
      </c>
      <c r="C1045" s="92">
        <v>4085</v>
      </c>
    </row>
    <row r="1046" spans="1:3" ht="10.8" thickBot="1" x14ac:dyDescent="0.25">
      <c r="A1046" s="121"/>
      <c r="B1046" s="91" t="s">
        <v>541</v>
      </c>
      <c r="C1046" s="92">
        <v>41809</v>
      </c>
    </row>
    <row r="1047" spans="1:3" ht="13.8" thickBot="1" x14ac:dyDescent="0.25">
      <c r="A1047" s="93" t="s">
        <v>687</v>
      </c>
      <c r="B1047" s="91" t="s">
        <v>541</v>
      </c>
      <c r="C1047" s="92">
        <v>47187</v>
      </c>
    </row>
    <row r="1048" spans="1:3" ht="27" customHeight="1" thickBot="1" x14ac:dyDescent="0.25">
      <c r="A1048" s="119" t="s">
        <v>688</v>
      </c>
      <c r="B1048" s="91" t="s">
        <v>681</v>
      </c>
      <c r="C1048" s="91">
        <v>665</v>
      </c>
    </row>
    <row r="1049" spans="1:3" ht="10.8" thickBot="1" x14ac:dyDescent="0.25">
      <c r="A1049" s="120"/>
      <c r="B1049" s="91" t="s">
        <v>541</v>
      </c>
      <c r="C1049" s="92">
        <v>111319</v>
      </c>
    </row>
    <row r="1050" spans="1:3" ht="10.8" thickBot="1" x14ac:dyDescent="0.25">
      <c r="A1050" s="121"/>
      <c r="B1050" s="91" t="s">
        <v>682</v>
      </c>
      <c r="C1050" s="92">
        <v>2971</v>
      </c>
    </row>
    <row r="1051" spans="1:3" ht="27.75" customHeight="1" thickBot="1" x14ac:dyDescent="0.25">
      <c r="A1051" s="119" t="s">
        <v>689</v>
      </c>
      <c r="B1051" s="91" t="s">
        <v>681</v>
      </c>
      <c r="C1051" s="91">
        <v>358</v>
      </c>
    </row>
    <row r="1052" spans="1:3" ht="10.8" thickBot="1" x14ac:dyDescent="0.25">
      <c r="A1052" s="120"/>
      <c r="B1052" s="91" t="s">
        <v>543</v>
      </c>
      <c r="C1052" s="92">
        <v>3136</v>
      </c>
    </row>
    <row r="1053" spans="1:3" ht="10.8" thickBot="1" x14ac:dyDescent="0.25">
      <c r="A1053" s="120"/>
      <c r="B1053" s="91" t="s">
        <v>541</v>
      </c>
      <c r="C1053" s="92">
        <v>63457</v>
      </c>
    </row>
    <row r="1054" spans="1:3" ht="10.8" thickBot="1" x14ac:dyDescent="0.25">
      <c r="A1054" s="121"/>
      <c r="B1054" s="91" t="s">
        <v>682</v>
      </c>
      <c r="C1054" s="92">
        <v>1596</v>
      </c>
    </row>
    <row r="1055" spans="1:3" ht="51.75" customHeight="1" thickBot="1" x14ac:dyDescent="0.25">
      <c r="A1055" s="119" t="s">
        <v>690</v>
      </c>
      <c r="B1055" s="91" t="s">
        <v>681</v>
      </c>
      <c r="C1055" s="91">
        <v>566</v>
      </c>
    </row>
    <row r="1056" spans="1:3" ht="10.8" thickBot="1" x14ac:dyDescent="0.25">
      <c r="A1056" s="121"/>
      <c r="B1056" s="91" t="s">
        <v>541</v>
      </c>
      <c r="C1056" s="92">
        <v>97361</v>
      </c>
    </row>
    <row r="1057" spans="1:3" ht="27.75" customHeight="1" thickBot="1" x14ac:dyDescent="0.25">
      <c r="A1057" s="119" t="s">
        <v>691</v>
      </c>
      <c r="B1057" s="91" t="s">
        <v>681</v>
      </c>
      <c r="C1057" s="91">
        <v>313</v>
      </c>
    </row>
    <row r="1058" spans="1:3" ht="10.8" thickBot="1" x14ac:dyDescent="0.25">
      <c r="A1058" s="120"/>
      <c r="B1058" s="91" t="s">
        <v>543</v>
      </c>
      <c r="C1058" s="92">
        <v>2738</v>
      </c>
    </row>
    <row r="1059" spans="1:3" ht="10.8" thickBot="1" x14ac:dyDescent="0.25">
      <c r="A1059" s="120"/>
      <c r="B1059" s="91" t="s">
        <v>541</v>
      </c>
      <c r="C1059" s="92">
        <v>53908</v>
      </c>
    </row>
    <row r="1060" spans="1:3" ht="10.8" thickBot="1" x14ac:dyDescent="0.25">
      <c r="A1060" s="121"/>
      <c r="B1060" s="91" t="s">
        <v>682</v>
      </c>
      <c r="C1060" s="92">
        <v>1397</v>
      </c>
    </row>
    <row r="1061" spans="1:3" ht="39" customHeight="1" thickBot="1" x14ac:dyDescent="0.25">
      <c r="A1061" s="119" t="s">
        <v>692</v>
      </c>
      <c r="B1061" s="91" t="s">
        <v>681</v>
      </c>
      <c r="C1061" s="91">
        <v>316</v>
      </c>
    </row>
    <row r="1062" spans="1:3" ht="10.8" thickBot="1" x14ac:dyDescent="0.25">
      <c r="A1062" s="121"/>
      <c r="B1062" s="91" t="s">
        <v>541</v>
      </c>
      <c r="C1062" s="92">
        <v>54228</v>
      </c>
    </row>
    <row r="1063" spans="1:3" ht="15.75" customHeight="1" thickBot="1" x14ac:dyDescent="0.25">
      <c r="A1063" s="119" t="s">
        <v>693</v>
      </c>
      <c r="B1063" s="91" t="s">
        <v>681</v>
      </c>
      <c r="C1063" s="91">
        <v>195</v>
      </c>
    </row>
    <row r="1064" spans="1:3" ht="10.8" thickBot="1" x14ac:dyDescent="0.25">
      <c r="A1064" s="120"/>
      <c r="B1064" s="91" t="s">
        <v>543</v>
      </c>
      <c r="C1064" s="92">
        <v>1710</v>
      </c>
    </row>
    <row r="1065" spans="1:3" ht="10.8" thickBot="1" x14ac:dyDescent="0.25">
      <c r="A1065" s="120"/>
      <c r="B1065" s="91" t="s">
        <v>541</v>
      </c>
      <c r="C1065" s="92">
        <v>33594</v>
      </c>
    </row>
    <row r="1066" spans="1:3" ht="10.8" thickBot="1" x14ac:dyDescent="0.25">
      <c r="A1066" s="120"/>
      <c r="B1066" s="91" t="s">
        <v>682</v>
      </c>
      <c r="C1066" s="91">
        <v>870</v>
      </c>
    </row>
    <row r="1067" spans="1:3" ht="10.8" thickBot="1" x14ac:dyDescent="0.25">
      <c r="A1067" s="121"/>
      <c r="B1067" s="91" t="s">
        <v>538</v>
      </c>
      <c r="C1067" s="92">
        <v>3282</v>
      </c>
    </row>
    <row r="1068" spans="1:3" ht="51.75" customHeight="1" thickBot="1" x14ac:dyDescent="0.25">
      <c r="A1068" s="119" t="s">
        <v>694</v>
      </c>
      <c r="B1068" s="91" t="s">
        <v>681</v>
      </c>
      <c r="C1068" s="91">
        <v>721</v>
      </c>
    </row>
    <row r="1069" spans="1:3" ht="10.8" thickBot="1" x14ac:dyDescent="0.25">
      <c r="A1069" s="121"/>
      <c r="B1069" s="91" t="s">
        <v>541</v>
      </c>
      <c r="C1069" s="92">
        <v>123877</v>
      </c>
    </row>
    <row r="1070" spans="1:3" ht="27.75" customHeight="1" thickBot="1" x14ac:dyDescent="0.25">
      <c r="A1070" s="119" t="s">
        <v>695</v>
      </c>
      <c r="B1070" s="91" t="s">
        <v>681</v>
      </c>
      <c r="C1070" s="91">
        <v>372</v>
      </c>
    </row>
    <row r="1071" spans="1:3" ht="10.8" thickBot="1" x14ac:dyDescent="0.25">
      <c r="A1071" s="120"/>
      <c r="B1071" s="91" t="s">
        <v>543</v>
      </c>
      <c r="C1071" s="92">
        <v>3258</v>
      </c>
    </row>
    <row r="1072" spans="1:3" ht="10.8" thickBot="1" x14ac:dyDescent="0.25">
      <c r="A1072" s="120"/>
      <c r="B1072" s="91" t="s">
        <v>541</v>
      </c>
      <c r="C1072" s="92">
        <v>63989</v>
      </c>
    </row>
    <row r="1073" spans="1:3" ht="10.8" thickBot="1" x14ac:dyDescent="0.25">
      <c r="A1073" s="121"/>
      <c r="B1073" s="91" t="s">
        <v>682</v>
      </c>
      <c r="C1073" s="92">
        <v>1658</v>
      </c>
    </row>
    <row r="1074" spans="1:3" ht="27" customHeight="1" thickBot="1" x14ac:dyDescent="0.25">
      <c r="A1074" s="119" t="s">
        <v>696</v>
      </c>
      <c r="B1074" s="91" t="s">
        <v>681</v>
      </c>
      <c r="C1074" s="91">
        <v>518</v>
      </c>
    </row>
    <row r="1075" spans="1:3" ht="10.8" thickBot="1" x14ac:dyDescent="0.25">
      <c r="A1075" s="120"/>
      <c r="B1075" s="91" t="s">
        <v>541</v>
      </c>
      <c r="C1075" s="92">
        <v>88971</v>
      </c>
    </row>
    <row r="1076" spans="1:3" ht="10.8" thickBot="1" x14ac:dyDescent="0.25">
      <c r="A1076" s="121"/>
      <c r="B1076" s="91" t="s">
        <v>682</v>
      </c>
      <c r="C1076" s="92">
        <v>2305</v>
      </c>
    </row>
    <row r="1077" spans="1:3" ht="27.75" customHeight="1" thickBot="1" x14ac:dyDescent="0.25">
      <c r="A1077" s="119" t="s">
        <v>697</v>
      </c>
      <c r="B1077" s="91" t="s">
        <v>681</v>
      </c>
      <c r="C1077" s="91">
        <v>308</v>
      </c>
    </row>
    <row r="1078" spans="1:3" ht="10.8" thickBot="1" x14ac:dyDescent="0.25">
      <c r="A1078" s="120"/>
      <c r="B1078" s="91" t="s">
        <v>543</v>
      </c>
      <c r="C1078" s="92">
        <v>2691</v>
      </c>
    </row>
    <row r="1079" spans="1:3" ht="10.8" thickBot="1" x14ac:dyDescent="0.25">
      <c r="A1079" s="120"/>
      <c r="B1079" s="91" t="s">
        <v>541</v>
      </c>
      <c r="C1079" s="92">
        <v>52857</v>
      </c>
    </row>
    <row r="1080" spans="1:3" ht="10.8" thickBot="1" x14ac:dyDescent="0.25">
      <c r="A1080" s="121"/>
      <c r="B1080" s="91" t="s">
        <v>682</v>
      </c>
      <c r="C1080" s="92">
        <v>1369</v>
      </c>
    </row>
    <row r="1081" spans="1:3" ht="13.8" thickBot="1" x14ac:dyDescent="0.25">
      <c r="A1081" s="93" t="s">
        <v>698</v>
      </c>
      <c r="B1081" s="91" t="s">
        <v>541</v>
      </c>
      <c r="C1081" s="92">
        <v>54678</v>
      </c>
    </row>
    <row r="1082" spans="1:3" ht="27" customHeight="1" thickBot="1" x14ac:dyDescent="0.25">
      <c r="A1082" s="119" t="s">
        <v>699</v>
      </c>
      <c r="B1082" s="91" t="s">
        <v>556</v>
      </c>
      <c r="C1082" s="91">
        <v>166</v>
      </c>
    </row>
    <row r="1083" spans="1:3" ht="10.8" thickBot="1" x14ac:dyDescent="0.25">
      <c r="A1083" s="120"/>
      <c r="B1083" s="91" t="s">
        <v>557</v>
      </c>
      <c r="C1083" s="91">
        <v>329</v>
      </c>
    </row>
    <row r="1084" spans="1:3" ht="10.8" thickBot="1" x14ac:dyDescent="0.25">
      <c r="A1084" s="121"/>
      <c r="B1084" s="91" t="s">
        <v>700</v>
      </c>
      <c r="C1084" s="92">
        <v>89516</v>
      </c>
    </row>
    <row r="1085" spans="1:3" ht="13.8" thickBot="1" x14ac:dyDescent="0.25">
      <c r="A1085" s="93" t="s">
        <v>701</v>
      </c>
      <c r="B1085" s="91" t="s">
        <v>702</v>
      </c>
      <c r="C1085" s="92">
        <v>8503</v>
      </c>
    </row>
    <row r="1086" spans="1:3" ht="13.8" thickBot="1" x14ac:dyDescent="0.25">
      <c r="A1086" s="93" t="s">
        <v>703</v>
      </c>
      <c r="B1086" s="91" t="s">
        <v>702</v>
      </c>
      <c r="C1086" s="92">
        <v>13243</v>
      </c>
    </row>
    <row r="1087" spans="1:3" ht="13.8" thickBot="1" x14ac:dyDescent="0.25">
      <c r="A1087" s="93" t="s">
        <v>704</v>
      </c>
      <c r="B1087" s="91" t="s">
        <v>702</v>
      </c>
      <c r="C1087" s="92">
        <v>11381</v>
      </c>
    </row>
    <row r="1088" spans="1:3" ht="13.8" thickBot="1" x14ac:dyDescent="0.25">
      <c r="A1088" s="93" t="s">
        <v>705</v>
      </c>
      <c r="B1088" s="91" t="s">
        <v>702</v>
      </c>
      <c r="C1088" s="92">
        <v>13227</v>
      </c>
    </row>
    <row r="1089" spans="1:3" ht="75" customHeight="1" thickBot="1" x14ac:dyDescent="0.25">
      <c r="A1089" s="122" t="s">
        <v>590</v>
      </c>
      <c r="B1089" s="123"/>
      <c r="C1089" s="91"/>
    </row>
    <row r="1090" spans="1:3" ht="13.8" thickBot="1" x14ac:dyDescent="0.25">
      <c r="A1090" s="93" t="s">
        <v>706</v>
      </c>
      <c r="B1090" s="91">
        <v>205</v>
      </c>
      <c r="C1090" s="92">
        <v>97044</v>
      </c>
    </row>
    <row r="1091" spans="1:3" ht="39.75" customHeight="1" thickBot="1" x14ac:dyDescent="0.25">
      <c r="A1091" s="119" t="s">
        <v>707</v>
      </c>
      <c r="B1091" s="91">
        <v>20</v>
      </c>
      <c r="C1091" s="92">
        <v>6276</v>
      </c>
    </row>
    <row r="1092" spans="1:3" ht="10.8" thickBot="1" x14ac:dyDescent="0.25">
      <c r="A1092" s="120"/>
      <c r="B1092" s="91">
        <v>205</v>
      </c>
      <c r="C1092" s="92">
        <v>52556</v>
      </c>
    </row>
    <row r="1093" spans="1:3" ht="10.8" thickBot="1" x14ac:dyDescent="0.25">
      <c r="A1093" s="121"/>
      <c r="B1093" s="91">
        <v>205</v>
      </c>
      <c r="C1093" s="92">
        <v>52556</v>
      </c>
    </row>
    <row r="1094" spans="1:3" ht="39.75" customHeight="1" thickBot="1" x14ac:dyDescent="0.25">
      <c r="A1094" s="119" t="s">
        <v>708</v>
      </c>
      <c r="B1094" s="91">
        <v>20</v>
      </c>
      <c r="C1094" s="92">
        <v>5859</v>
      </c>
    </row>
    <row r="1095" spans="1:3" ht="10.8" thickBot="1" x14ac:dyDescent="0.25">
      <c r="A1095" s="120"/>
      <c r="B1095" s="91">
        <v>205</v>
      </c>
      <c r="C1095" s="92">
        <v>52441</v>
      </c>
    </row>
    <row r="1096" spans="1:3" ht="10.8" thickBot="1" x14ac:dyDescent="0.25">
      <c r="A1096" s="121"/>
      <c r="B1096" s="91">
        <v>205</v>
      </c>
      <c r="C1096" s="92">
        <v>52441</v>
      </c>
    </row>
    <row r="1097" spans="1:3" ht="13.8" thickBot="1" x14ac:dyDescent="0.25">
      <c r="A1097" s="93" t="s">
        <v>709</v>
      </c>
      <c r="B1097" s="91">
        <v>205</v>
      </c>
      <c r="C1097" s="92">
        <v>54735</v>
      </c>
    </row>
    <row r="1098" spans="1:3" ht="64.5" customHeight="1" thickBot="1" x14ac:dyDescent="0.25">
      <c r="A1098" s="119" t="s">
        <v>710</v>
      </c>
      <c r="B1098" s="91">
        <v>20</v>
      </c>
      <c r="C1098" s="92">
        <v>6462</v>
      </c>
    </row>
    <row r="1099" spans="1:3" ht="10.8" thickBot="1" x14ac:dyDescent="0.25">
      <c r="A1099" s="121"/>
      <c r="B1099" s="91">
        <v>205</v>
      </c>
      <c r="C1099" s="92">
        <v>54825</v>
      </c>
    </row>
    <row r="1100" spans="1:3" ht="51.75" customHeight="1" thickBot="1" x14ac:dyDescent="0.25">
      <c r="A1100" s="119" t="s">
        <v>711</v>
      </c>
      <c r="B1100" s="91">
        <v>20</v>
      </c>
      <c r="C1100" s="92">
        <v>17286</v>
      </c>
    </row>
    <row r="1101" spans="1:3" ht="10.8" thickBot="1" x14ac:dyDescent="0.25">
      <c r="A1101" s="121"/>
      <c r="B1101" s="91">
        <v>205</v>
      </c>
      <c r="C1101" s="92">
        <v>146835</v>
      </c>
    </row>
    <row r="1102" spans="1:3" ht="13.8" thickBot="1" x14ac:dyDescent="0.25">
      <c r="A1102" s="93" t="s">
        <v>712</v>
      </c>
      <c r="B1102" s="91">
        <v>205</v>
      </c>
      <c r="C1102" s="92">
        <v>59592</v>
      </c>
    </row>
    <row r="1103" spans="1:3" ht="13.8" thickBot="1" x14ac:dyDescent="0.25">
      <c r="A1103" s="93" t="s">
        <v>713</v>
      </c>
      <c r="B1103" s="91">
        <v>205</v>
      </c>
      <c r="C1103" s="92">
        <v>59746</v>
      </c>
    </row>
    <row r="1104" spans="1:3" ht="39" customHeight="1" thickBot="1" x14ac:dyDescent="0.25">
      <c r="A1104" s="119" t="s">
        <v>714</v>
      </c>
      <c r="B1104" s="91">
        <v>20</v>
      </c>
      <c r="C1104" s="92">
        <v>7703</v>
      </c>
    </row>
    <row r="1105" spans="1:3" ht="10.8" thickBot="1" x14ac:dyDescent="0.25">
      <c r="A1105" s="121"/>
      <c r="B1105" s="91">
        <v>205</v>
      </c>
      <c r="C1105" s="92">
        <v>65611</v>
      </c>
    </row>
    <row r="1106" spans="1:3" ht="39" customHeight="1" thickBot="1" x14ac:dyDescent="0.25">
      <c r="A1106" s="119" t="s">
        <v>715</v>
      </c>
      <c r="B1106" s="91">
        <v>20</v>
      </c>
      <c r="C1106" s="92">
        <v>8038</v>
      </c>
    </row>
    <row r="1107" spans="1:3" ht="10.8" thickBot="1" x14ac:dyDescent="0.25">
      <c r="A1107" s="121"/>
      <c r="B1107" s="91">
        <v>205</v>
      </c>
      <c r="C1107" s="92">
        <v>68498</v>
      </c>
    </row>
    <row r="1108" spans="1:3" ht="39" customHeight="1" thickBot="1" x14ac:dyDescent="0.25">
      <c r="A1108" s="119" t="s">
        <v>716</v>
      </c>
      <c r="B1108" s="91" t="s">
        <v>717</v>
      </c>
      <c r="C1108" s="92">
        <v>51966</v>
      </c>
    </row>
    <row r="1109" spans="1:3" ht="10.8" thickBot="1" x14ac:dyDescent="0.25">
      <c r="A1109" s="121"/>
      <c r="B1109" s="91">
        <v>20</v>
      </c>
      <c r="C1109" s="92">
        <v>6098</v>
      </c>
    </row>
    <row r="1110" spans="1:3" ht="26.25" customHeight="1" thickBot="1" x14ac:dyDescent="0.25">
      <c r="A1110" s="119" t="s">
        <v>718</v>
      </c>
      <c r="B1110" s="91">
        <v>20</v>
      </c>
      <c r="C1110" s="92">
        <v>7024</v>
      </c>
    </row>
    <row r="1111" spans="1:3" ht="10.8" thickBot="1" x14ac:dyDescent="0.25">
      <c r="A1111" s="121"/>
      <c r="B1111" s="91">
        <v>205</v>
      </c>
      <c r="C1111" s="92">
        <v>59847</v>
      </c>
    </row>
    <row r="1112" spans="1:3" ht="26.25" customHeight="1" thickBot="1" x14ac:dyDescent="0.25">
      <c r="A1112" s="119" t="s">
        <v>719</v>
      </c>
      <c r="B1112" s="91">
        <v>20</v>
      </c>
      <c r="C1112" s="92">
        <v>6815</v>
      </c>
    </row>
    <row r="1113" spans="1:3" ht="10.8" thickBot="1" x14ac:dyDescent="0.25">
      <c r="A1113" s="121"/>
      <c r="B1113" s="91">
        <v>205</v>
      </c>
      <c r="C1113" s="92">
        <v>57946</v>
      </c>
    </row>
    <row r="1114" spans="1:3" ht="13.8" thickBot="1" x14ac:dyDescent="0.25">
      <c r="A1114" s="93" t="s">
        <v>720</v>
      </c>
      <c r="B1114" s="91">
        <v>205</v>
      </c>
      <c r="C1114" s="92">
        <v>186133</v>
      </c>
    </row>
    <row r="1115" spans="1:3" ht="39" customHeight="1" thickBot="1" x14ac:dyDescent="0.25">
      <c r="A1115" s="119" t="s">
        <v>721</v>
      </c>
      <c r="B1115" s="91">
        <v>20</v>
      </c>
      <c r="C1115" s="92">
        <v>7167</v>
      </c>
    </row>
    <row r="1116" spans="1:3" ht="10.8" thickBot="1" x14ac:dyDescent="0.25">
      <c r="A1116" s="121"/>
      <c r="B1116" s="91">
        <v>205</v>
      </c>
      <c r="C1116" s="92">
        <v>61074</v>
      </c>
    </row>
    <row r="1117" spans="1:3" ht="64.5" customHeight="1" thickBot="1" x14ac:dyDescent="0.25">
      <c r="A1117" s="119" t="s">
        <v>722</v>
      </c>
      <c r="B1117" s="91">
        <v>20</v>
      </c>
      <c r="C1117" s="92">
        <v>10441</v>
      </c>
    </row>
    <row r="1118" spans="1:3" ht="10.8" thickBot="1" x14ac:dyDescent="0.25">
      <c r="A1118" s="121"/>
      <c r="B1118" s="91">
        <v>205</v>
      </c>
      <c r="C1118" s="92">
        <v>88736</v>
      </c>
    </row>
    <row r="1119" spans="1:3" ht="105" customHeight="1" thickBot="1" x14ac:dyDescent="0.25">
      <c r="A1119" s="122" t="s">
        <v>723</v>
      </c>
      <c r="B1119" s="123"/>
      <c r="C1119" s="91"/>
    </row>
    <row r="1120" spans="1:3" ht="26.25" customHeight="1" thickBot="1" x14ac:dyDescent="0.25">
      <c r="A1120" s="119" t="s">
        <v>724</v>
      </c>
      <c r="B1120" s="91">
        <v>20</v>
      </c>
      <c r="C1120" s="92">
        <v>8020</v>
      </c>
    </row>
    <row r="1121" spans="1:3" ht="10.8" thickBot="1" x14ac:dyDescent="0.25">
      <c r="A1121" s="121"/>
      <c r="B1121" s="91">
        <v>205</v>
      </c>
      <c r="C1121" s="92">
        <v>75864</v>
      </c>
    </row>
    <row r="1122" spans="1:3" ht="15" customHeight="1" thickBot="1" x14ac:dyDescent="0.25">
      <c r="A1122" s="119" t="s">
        <v>725</v>
      </c>
      <c r="B1122" s="91">
        <v>1</v>
      </c>
      <c r="C1122" s="91">
        <v>529</v>
      </c>
    </row>
    <row r="1123" spans="1:3" ht="10.8" thickBot="1" x14ac:dyDescent="0.25">
      <c r="A1123" s="120"/>
      <c r="B1123" s="91">
        <v>4</v>
      </c>
      <c r="C1123" s="92">
        <v>1794</v>
      </c>
    </row>
    <row r="1124" spans="1:3" ht="10.8" thickBot="1" x14ac:dyDescent="0.25">
      <c r="A1124" s="120"/>
      <c r="B1124" s="91">
        <v>20</v>
      </c>
      <c r="C1124" s="92">
        <v>8507</v>
      </c>
    </row>
    <row r="1125" spans="1:3" ht="10.8" thickBot="1" x14ac:dyDescent="0.25">
      <c r="A1125" s="121"/>
      <c r="B1125" s="91">
        <v>205</v>
      </c>
      <c r="C1125" s="92">
        <v>80695</v>
      </c>
    </row>
    <row r="1126" spans="1:3" ht="26.25" customHeight="1" thickBot="1" x14ac:dyDescent="0.25">
      <c r="A1126" s="119" t="s">
        <v>726</v>
      </c>
      <c r="B1126" s="91">
        <v>20</v>
      </c>
      <c r="C1126" s="92">
        <v>7605</v>
      </c>
    </row>
    <row r="1127" spans="1:3" ht="10.8" thickBot="1" x14ac:dyDescent="0.25">
      <c r="A1127" s="121"/>
      <c r="B1127" s="91">
        <v>205</v>
      </c>
      <c r="C1127" s="92">
        <v>72135</v>
      </c>
    </row>
    <row r="1128" spans="1:3" ht="39" customHeight="1" thickBot="1" x14ac:dyDescent="0.25">
      <c r="A1128" s="119" t="s">
        <v>727</v>
      </c>
      <c r="B1128" s="91">
        <v>20</v>
      </c>
      <c r="C1128" s="92">
        <v>7170</v>
      </c>
    </row>
    <row r="1129" spans="1:3" ht="10.8" thickBot="1" x14ac:dyDescent="0.25">
      <c r="A1129" s="121"/>
      <c r="B1129" s="91">
        <v>205</v>
      </c>
      <c r="C1129" s="92">
        <v>67643</v>
      </c>
    </row>
    <row r="1130" spans="1:3" ht="26.25" customHeight="1" thickBot="1" x14ac:dyDescent="0.25">
      <c r="A1130" s="119" t="s">
        <v>728</v>
      </c>
      <c r="B1130" s="91">
        <v>20</v>
      </c>
      <c r="C1130" s="92">
        <v>7605</v>
      </c>
    </row>
    <row r="1131" spans="1:3" ht="10.8" thickBot="1" x14ac:dyDescent="0.25">
      <c r="A1131" s="121"/>
      <c r="B1131" s="91">
        <v>205</v>
      </c>
      <c r="C1131" s="92">
        <v>72135</v>
      </c>
    </row>
    <row r="1132" spans="1:3" ht="10.8" thickBot="1" x14ac:dyDescent="0.25">
      <c r="A1132" s="119" t="s">
        <v>729</v>
      </c>
      <c r="B1132" s="91">
        <v>1</v>
      </c>
      <c r="C1132" s="91">
        <v>755</v>
      </c>
    </row>
    <row r="1133" spans="1:3" ht="10.8" thickBot="1" x14ac:dyDescent="0.25">
      <c r="A1133" s="120"/>
      <c r="B1133" s="91">
        <v>4</v>
      </c>
      <c r="C1133" s="92">
        <v>2572</v>
      </c>
    </row>
    <row r="1134" spans="1:3" ht="10.8" thickBot="1" x14ac:dyDescent="0.25">
      <c r="A1134" s="120"/>
      <c r="B1134" s="91">
        <v>20</v>
      </c>
      <c r="C1134" s="92">
        <v>12544</v>
      </c>
    </row>
    <row r="1135" spans="1:3" ht="10.8" thickBot="1" x14ac:dyDescent="0.25">
      <c r="A1135" s="121"/>
      <c r="B1135" s="91">
        <v>205</v>
      </c>
      <c r="C1135" s="92">
        <v>118990</v>
      </c>
    </row>
    <row r="1136" spans="1:3" ht="26.25" customHeight="1" thickBot="1" x14ac:dyDescent="0.25">
      <c r="A1136" s="119" t="s">
        <v>730</v>
      </c>
      <c r="B1136" s="91">
        <v>20</v>
      </c>
      <c r="C1136" s="92">
        <v>12714</v>
      </c>
    </row>
    <row r="1137" spans="1:3" ht="10.8" thickBot="1" x14ac:dyDescent="0.25">
      <c r="A1137" s="121"/>
      <c r="B1137" s="91">
        <v>205</v>
      </c>
      <c r="C1137" s="92">
        <v>120585</v>
      </c>
    </row>
    <row r="1138" spans="1:3" ht="14.25" customHeight="1" thickBot="1" x14ac:dyDescent="0.25">
      <c r="A1138" s="119" t="s">
        <v>731</v>
      </c>
      <c r="B1138" s="91">
        <v>1</v>
      </c>
      <c r="C1138" s="91">
        <v>737</v>
      </c>
    </row>
    <row r="1139" spans="1:3" ht="10.8" thickBot="1" x14ac:dyDescent="0.25">
      <c r="A1139" s="120"/>
      <c r="B1139" s="91">
        <v>4</v>
      </c>
      <c r="C1139" s="92">
        <v>2509</v>
      </c>
    </row>
    <row r="1140" spans="1:3" ht="10.8" thickBot="1" x14ac:dyDescent="0.25">
      <c r="A1140" s="121"/>
      <c r="B1140" s="91">
        <v>205</v>
      </c>
      <c r="C1140" s="92">
        <v>112478</v>
      </c>
    </row>
    <row r="1141" spans="1:3" ht="14.25" customHeight="1" thickBot="1" x14ac:dyDescent="0.25">
      <c r="A1141" s="119" t="s">
        <v>732</v>
      </c>
      <c r="B1141" s="91">
        <v>20</v>
      </c>
      <c r="C1141" s="92">
        <v>14115</v>
      </c>
    </row>
    <row r="1142" spans="1:3" ht="10.8" thickBot="1" x14ac:dyDescent="0.25">
      <c r="A1142" s="120"/>
      <c r="B1142" s="91">
        <v>205</v>
      </c>
      <c r="C1142" s="92">
        <v>169918</v>
      </c>
    </row>
    <row r="1143" spans="1:3" ht="10.8" thickBot="1" x14ac:dyDescent="0.25">
      <c r="A1143" s="121"/>
      <c r="B1143" s="91">
        <v>208</v>
      </c>
      <c r="C1143" s="92">
        <v>138491</v>
      </c>
    </row>
    <row r="1144" spans="1:3" ht="90" customHeight="1" thickBot="1" x14ac:dyDescent="0.25">
      <c r="A1144" s="122" t="s">
        <v>733</v>
      </c>
      <c r="B1144" s="123"/>
      <c r="C1144" s="91"/>
    </row>
    <row r="1145" spans="1:3" ht="10.8" thickBot="1" x14ac:dyDescent="0.25">
      <c r="A1145" s="119" t="s">
        <v>734</v>
      </c>
      <c r="B1145" s="91">
        <v>1</v>
      </c>
      <c r="C1145" s="91">
        <v>501</v>
      </c>
    </row>
    <row r="1146" spans="1:3" ht="10.8" thickBot="1" x14ac:dyDescent="0.25">
      <c r="A1146" s="120"/>
      <c r="B1146" s="91">
        <v>4</v>
      </c>
      <c r="C1146" s="92">
        <v>1700</v>
      </c>
    </row>
    <row r="1147" spans="1:3" ht="10.8" thickBot="1" x14ac:dyDescent="0.25">
      <c r="A1147" s="120"/>
      <c r="B1147" s="91">
        <v>20</v>
      </c>
      <c r="C1147" s="92">
        <v>8052</v>
      </c>
    </row>
    <row r="1148" spans="1:3" ht="10.8" thickBot="1" x14ac:dyDescent="0.25">
      <c r="A1148" s="121"/>
      <c r="B1148" s="91">
        <v>205</v>
      </c>
      <c r="C1148" s="92">
        <v>76818</v>
      </c>
    </row>
    <row r="1149" spans="1:3" ht="14.25" customHeight="1" thickBot="1" x14ac:dyDescent="0.25">
      <c r="A1149" s="119" t="s">
        <v>735</v>
      </c>
      <c r="B1149" s="91">
        <v>1</v>
      </c>
      <c r="C1149" s="92">
        <v>1023</v>
      </c>
    </row>
    <row r="1150" spans="1:3" ht="10.8" thickBot="1" x14ac:dyDescent="0.25">
      <c r="A1150" s="120"/>
      <c r="B1150" s="91">
        <v>20</v>
      </c>
      <c r="C1150" s="92">
        <v>16461</v>
      </c>
    </row>
    <row r="1151" spans="1:3" ht="10.8" thickBot="1" x14ac:dyDescent="0.25">
      <c r="A1151" s="121"/>
      <c r="B1151" s="91">
        <v>205</v>
      </c>
      <c r="C1151" s="92">
        <v>156007</v>
      </c>
    </row>
    <row r="1152" spans="1:3" ht="14.25" customHeight="1" thickBot="1" x14ac:dyDescent="0.25">
      <c r="A1152" s="119" t="s">
        <v>736</v>
      </c>
      <c r="B1152" s="91">
        <v>1</v>
      </c>
      <c r="C1152" s="91">
        <v>822</v>
      </c>
    </row>
    <row r="1153" spans="1:3" ht="10.8" thickBot="1" x14ac:dyDescent="0.25">
      <c r="A1153" s="120"/>
      <c r="B1153" s="91">
        <v>20</v>
      </c>
      <c r="C1153" s="92">
        <v>12848</v>
      </c>
    </row>
    <row r="1154" spans="1:3" ht="10.8" thickBot="1" x14ac:dyDescent="0.25">
      <c r="A1154" s="121"/>
      <c r="B1154" s="91">
        <v>205</v>
      </c>
      <c r="C1154" s="92">
        <v>121699</v>
      </c>
    </row>
    <row r="1155" spans="1:3" ht="10.8" thickBot="1" x14ac:dyDescent="0.25">
      <c r="A1155" s="119" t="s">
        <v>737</v>
      </c>
      <c r="B1155" s="91">
        <v>1</v>
      </c>
      <c r="C1155" s="91">
        <v>938</v>
      </c>
    </row>
    <row r="1156" spans="1:3" ht="10.8" thickBot="1" x14ac:dyDescent="0.25">
      <c r="A1156" s="120"/>
      <c r="B1156" s="91">
        <v>4</v>
      </c>
      <c r="C1156" s="92">
        <v>3192</v>
      </c>
    </row>
    <row r="1157" spans="1:3" ht="10.8" thickBot="1" x14ac:dyDescent="0.25">
      <c r="A1157" s="120"/>
      <c r="B1157" s="91">
        <v>20</v>
      </c>
      <c r="C1157" s="92">
        <v>15157</v>
      </c>
    </row>
    <row r="1158" spans="1:3" ht="10.8" thickBot="1" x14ac:dyDescent="0.25">
      <c r="A1158" s="121"/>
      <c r="B1158" s="91">
        <v>205</v>
      </c>
      <c r="C1158" s="92">
        <v>143653</v>
      </c>
    </row>
    <row r="1159" spans="1:3" ht="10.8" thickBot="1" x14ac:dyDescent="0.25">
      <c r="A1159" s="119" t="s">
        <v>738</v>
      </c>
      <c r="B1159" s="91">
        <v>1</v>
      </c>
      <c r="C1159" s="91">
        <v>740</v>
      </c>
    </row>
    <row r="1160" spans="1:3" ht="10.8" thickBot="1" x14ac:dyDescent="0.25">
      <c r="A1160" s="120"/>
      <c r="B1160" s="91">
        <v>4</v>
      </c>
      <c r="C1160" s="92">
        <v>2508</v>
      </c>
    </row>
    <row r="1161" spans="1:3" ht="10.8" thickBot="1" x14ac:dyDescent="0.25">
      <c r="A1161" s="121"/>
      <c r="B1161" s="91">
        <v>205</v>
      </c>
      <c r="C1161" s="92">
        <v>114895</v>
      </c>
    </row>
    <row r="1162" spans="1:3" ht="13.8" thickBot="1" x14ac:dyDescent="0.25">
      <c r="A1162" s="93" t="s">
        <v>739</v>
      </c>
      <c r="B1162" s="91">
        <v>205</v>
      </c>
      <c r="C1162" s="92">
        <v>115663</v>
      </c>
    </row>
    <row r="1163" spans="1:3" ht="10.8" thickBot="1" x14ac:dyDescent="0.25">
      <c r="A1163" s="119" t="s">
        <v>740</v>
      </c>
      <c r="B1163" s="91">
        <v>1</v>
      </c>
      <c r="C1163" s="92">
        <v>1225</v>
      </c>
    </row>
    <row r="1164" spans="1:3" ht="10.8" thickBot="1" x14ac:dyDescent="0.25">
      <c r="A1164" s="120"/>
      <c r="B1164" s="91">
        <v>4</v>
      </c>
      <c r="C1164" s="92">
        <v>4152</v>
      </c>
    </row>
    <row r="1165" spans="1:3" ht="10.8" thickBot="1" x14ac:dyDescent="0.25">
      <c r="A1165" s="121"/>
      <c r="B1165" s="91">
        <v>205</v>
      </c>
      <c r="C1165" s="92">
        <v>180789</v>
      </c>
    </row>
    <row r="1166" spans="1:3" ht="10.8" thickBot="1" x14ac:dyDescent="0.25">
      <c r="A1166" s="119" t="s">
        <v>741</v>
      </c>
      <c r="B1166" s="91">
        <v>1</v>
      </c>
      <c r="C1166" s="91">
        <v>666</v>
      </c>
    </row>
    <row r="1167" spans="1:3" ht="10.8" thickBot="1" x14ac:dyDescent="0.25">
      <c r="A1167" s="120"/>
      <c r="B1167" s="91">
        <v>4</v>
      </c>
      <c r="C1167" s="92">
        <v>2257</v>
      </c>
    </row>
    <row r="1168" spans="1:3" ht="10.8" thickBot="1" x14ac:dyDescent="0.25">
      <c r="A1168" s="120"/>
      <c r="B1168" s="91">
        <v>20</v>
      </c>
      <c r="C1168" s="92">
        <v>11037</v>
      </c>
    </row>
    <row r="1169" spans="1:3" ht="10.8" thickBot="1" x14ac:dyDescent="0.25">
      <c r="A1169" s="121"/>
      <c r="B1169" s="91">
        <v>205</v>
      </c>
      <c r="C1169" s="92">
        <v>104721</v>
      </c>
    </row>
    <row r="1170" spans="1:3" ht="15" customHeight="1" thickBot="1" x14ac:dyDescent="0.25">
      <c r="A1170" s="119" t="s">
        <v>742</v>
      </c>
      <c r="B1170" s="91">
        <v>1</v>
      </c>
      <c r="C1170" s="92">
        <v>2620</v>
      </c>
    </row>
    <row r="1171" spans="1:3" ht="10.8" thickBot="1" x14ac:dyDescent="0.25">
      <c r="A1171" s="120"/>
      <c r="B1171" s="91">
        <v>4</v>
      </c>
      <c r="C1171" s="92">
        <v>8881</v>
      </c>
    </row>
    <row r="1172" spans="1:3" ht="10.8" thickBot="1" x14ac:dyDescent="0.25">
      <c r="A1172" s="120"/>
      <c r="B1172" s="91">
        <v>20</v>
      </c>
      <c r="C1172" s="92">
        <v>42243</v>
      </c>
    </row>
    <row r="1173" spans="1:3" ht="10.8" thickBot="1" x14ac:dyDescent="0.25">
      <c r="A1173" s="121"/>
      <c r="B1173" s="91">
        <v>205</v>
      </c>
      <c r="C1173" s="92">
        <v>398520</v>
      </c>
    </row>
    <row r="1174" spans="1:3" ht="10.8" thickBot="1" x14ac:dyDescent="0.25">
      <c r="A1174" s="119" t="s">
        <v>743</v>
      </c>
      <c r="B1174" s="91">
        <v>1</v>
      </c>
      <c r="C1174" s="91">
        <v>819</v>
      </c>
    </row>
    <row r="1175" spans="1:3" ht="10.8" thickBot="1" x14ac:dyDescent="0.25">
      <c r="A1175" s="120"/>
      <c r="B1175" s="91">
        <v>4</v>
      </c>
      <c r="C1175" s="92">
        <v>2777</v>
      </c>
    </row>
    <row r="1176" spans="1:3" ht="10.8" thickBot="1" x14ac:dyDescent="0.25">
      <c r="A1176" s="120"/>
      <c r="B1176" s="91">
        <v>20</v>
      </c>
      <c r="C1176" s="92">
        <v>12798</v>
      </c>
    </row>
    <row r="1177" spans="1:3" ht="10.8" thickBot="1" x14ac:dyDescent="0.25">
      <c r="A1177" s="121"/>
      <c r="B1177" s="91">
        <v>205</v>
      </c>
      <c r="C1177" s="92">
        <v>121431</v>
      </c>
    </row>
    <row r="1178" spans="1:3" ht="90" customHeight="1" thickBot="1" x14ac:dyDescent="0.25">
      <c r="A1178" s="122" t="s">
        <v>744</v>
      </c>
      <c r="B1178" s="123"/>
      <c r="C1178" s="91"/>
    </row>
    <row r="1179" spans="1:3" ht="10.8" thickBot="1" x14ac:dyDescent="0.25">
      <c r="A1179" s="119" t="s">
        <v>745</v>
      </c>
      <c r="B1179" s="91">
        <v>1</v>
      </c>
      <c r="C1179" s="91">
        <v>529</v>
      </c>
    </row>
    <row r="1180" spans="1:3" ht="10.8" thickBot="1" x14ac:dyDescent="0.25">
      <c r="A1180" s="120"/>
      <c r="B1180" s="91">
        <v>4</v>
      </c>
      <c r="C1180" s="92">
        <v>1799</v>
      </c>
    </row>
    <row r="1181" spans="1:3" ht="10.8" thickBot="1" x14ac:dyDescent="0.25">
      <c r="A1181" s="120"/>
      <c r="B1181" s="91">
        <v>20</v>
      </c>
      <c r="C1181" s="92">
        <v>8527</v>
      </c>
    </row>
    <row r="1182" spans="1:3" ht="10.8" thickBot="1" x14ac:dyDescent="0.25">
      <c r="A1182" s="120"/>
      <c r="B1182" s="91">
        <v>50</v>
      </c>
      <c r="C1182" s="92">
        <v>19679</v>
      </c>
    </row>
    <row r="1183" spans="1:3" ht="10.8" thickBot="1" x14ac:dyDescent="0.25">
      <c r="A1183" s="121"/>
      <c r="B1183" s="91">
        <v>205</v>
      </c>
      <c r="C1183" s="92">
        <v>80906</v>
      </c>
    </row>
    <row r="1184" spans="1:3" ht="15" customHeight="1" thickBot="1" x14ac:dyDescent="0.25">
      <c r="A1184" s="119" t="s">
        <v>746</v>
      </c>
      <c r="B1184" s="91">
        <v>1</v>
      </c>
      <c r="C1184" s="91">
        <v>605</v>
      </c>
    </row>
    <row r="1185" spans="1:3" ht="10.8" thickBot="1" x14ac:dyDescent="0.25">
      <c r="A1185" s="120"/>
      <c r="B1185" s="91">
        <v>4</v>
      </c>
      <c r="C1185" s="92">
        <v>2052</v>
      </c>
    </row>
    <row r="1186" spans="1:3" ht="10.8" thickBot="1" x14ac:dyDescent="0.25">
      <c r="A1186" s="120"/>
      <c r="B1186" s="91">
        <v>20</v>
      </c>
      <c r="C1186" s="92">
        <v>9741</v>
      </c>
    </row>
    <row r="1187" spans="1:3" ht="10.8" thickBot="1" x14ac:dyDescent="0.25">
      <c r="A1187" s="121"/>
      <c r="B1187" s="91">
        <v>205</v>
      </c>
      <c r="C1187" s="92">
        <v>92428</v>
      </c>
    </row>
    <row r="1188" spans="1:3" ht="27" customHeight="1" thickBot="1" x14ac:dyDescent="0.25">
      <c r="A1188" s="119" t="s">
        <v>747</v>
      </c>
      <c r="B1188" s="91">
        <v>1</v>
      </c>
      <c r="C1188" s="91">
        <v>403</v>
      </c>
    </row>
    <row r="1189" spans="1:3" ht="10.8" thickBot="1" x14ac:dyDescent="0.25">
      <c r="A1189" s="120"/>
      <c r="B1189" s="91">
        <v>4</v>
      </c>
      <c r="C1189" s="92">
        <v>1368</v>
      </c>
    </row>
    <row r="1190" spans="1:3" ht="10.8" thickBot="1" x14ac:dyDescent="0.25">
      <c r="A1190" s="121"/>
      <c r="B1190" s="91">
        <v>205</v>
      </c>
      <c r="C1190" s="92">
        <v>61456</v>
      </c>
    </row>
    <row r="1191" spans="1:3" ht="15" customHeight="1" thickBot="1" x14ac:dyDescent="0.25">
      <c r="A1191" s="119" t="s">
        <v>748</v>
      </c>
      <c r="B1191" s="91">
        <v>1</v>
      </c>
      <c r="C1191" s="91">
        <v>723</v>
      </c>
    </row>
    <row r="1192" spans="1:3" ht="10.8" thickBot="1" x14ac:dyDescent="0.25">
      <c r="A1192" s="120"/>
      <c r="B1192" s="91">
        <v>4</v>
      </c>
      <c r="C1192" s="92">
        <v>2451</v>
      </c>
    </row>
    <row r="1193" spans="1:3" ht="10.8" thickBot="1" x14ac:dyDescent="0.25">
      <c r="A1193" s="120"/>
      <c r="B1193" s="91">
        <v>20</v>
      </c>
      <c r="C1193" s="92">
        <v>11635</v>
      </c>
    </row>
    <row r="1194" spans="1:3" ht="10.8" thickBot="1" x14ac:dyDescent="0.25">
      <c r="A1194" s="121"/>
      <c r="B1194" s="91">
        <v>205</v>
      </c>
      <c r="C1194" s="92">
        <v>110392</v>
      </c>
    </row>
    <row r="1195" spans="1:3" ht="27" customHeight="1" thickBot="1" x14ac:dyDescent="0.25">
      <c r="A1195" s="119" t="s">
        <v>749</v>
      </c>
      <c r="B1195" s="91">
        <v>1</v>
      </c>
      <c r="C1195" s="91">
        <v>418</v>
      </c>
    </row>
    <row r="1196" spans="1:3" ht="10.8" thickBot="1" x14ac:dyDescent="0.25">
      <c r="A1196" s="120"/>
      <c r="B1196" s="91">
        <v>4</v>
      </c>
      <c r="C1196" s="92">
        <v>1417</v>
      </c>
    </row>
    <row r="1197" spans="1:3" ht="10.8" thickBot="1" x14ac:dyDescent="0.25">
      <c r="A1197" s="121"/>
      <c r="B1197" s="91">
        <v>205</v>
      </c>
      <c r="C1197" s="92">
        <v>63738</v>
      </c>
    </row>
    <row r="1198" spans="1:3" ht="45" customHeight="1" thickBot="1" x14ac:dyDescent="0.25">
      <c r="A1198" s="122" t="s">
        <v>522</v>
      </c>
      <c r="B1198" s="123"/>
      <c r="C1198" s="91"/>
    </row>
    <row r="1199" spans="1:3" ht="15" customHeight="1" thickBot="1" x14ac:dyDescent="0.25">
      <c r="A1199" s="119" t="s">
        <v>750</v>
      </c>
      <c r="B1199" s="91">
        <v>1</v>
      </c>
      <c r="C1199" s="91">
        <v>349</v>
      </c>
    </row>
    <row r="1200" spans="1:3" ht="10.8" thickBot="1" x14ac:dyDescent="0.25">
      <c r="A1200" s="120"/>
      <c r="B1200" s="91">
        <v>5</v>
      </c>
      <c r="C1200" s="92">
        <v>1585</v>
      </c>
    </row>
    <row r="1201" spans="1:3" ht="10.8" thickBot="1" x14ac:dyDescent="0.25">
      <c r="A1201" s="120"/>
      <c r="B1201" s="91">
        <v>10</v>
      </c>
      <c r="C1201" s="92">
        <v>2982</v>
      </c>
    </row>
    <row r="1202" spans="1:3" ht="10.8" thickBot="1" x14ac:dyDescent="0.25">
      <c r="A1202" s="121"/>
      <c r="B1202" s="91">
        <v>205</v>
      </c>
      <c r="C1202" s="92">
        <v>48680</v>
      </c>
    </row>
    <row r="1203" spans="1:3" ht="14.4" x14ac:dyDescent="0.2">
      <c r="A1203" s="85"/>
    </row>
  </sheetData>
  <mergeCells count="348">
    <mergeCell ref="A12:A13"/>
    <mergeCell ref="A14:A17"/>
    <mergeCell ref="A18:A21"/>
    <mergeCell ref="A22:A25"/>
    <mergeCell ref="A29:A31"/>
    <mergeCell ref="A32:A34"/>
    <mergeCell ref="C2:C3"/>
    <mergeCell ref="A5:C5"/>
    <mergeCell ref="A6:B6"/>
    <mergeCell ref="A7:A8"/>
    <mergeCell ref="A9:B9"/>
    <mergeCell ref="A10:A11"/>
    <mergeCell ref="A51:A52"/>
    <mergeCell ref="A53:A54"/>
    <mergeCell ref="A58:A59"/>
    <mergeCell ref="A61:A63"/>
    <mergeCell ref="A64:A66"/>
    <mergeCell ref="A68:A72"/>
    <mergeCell ref="A35:A37"/>
    <mergeCell ref="A38:A40"/>
    <mergeCell ref="A41:A44"/>
    <mergeCell ref="A45:A46"/>
    <mergeCell ref="A47:A48"/>
    <mergeCell ref="A49:A50"/>
    <mergeCell ref="A97:B97"/>
    <mergeCell ref="A99:A100"/>
    <mergeCell ref="A102:A105"/>
    <mergeCell ref="A106:A109"/>
    <mergeCell ref="A111:B111"/>
    <mergeCell ref="A114:B114"/>
    <mergeCell ref="A74:A75"/>
    <mergeCell ref="A76:A77"/>
    <mergeCell ref="A78:A79"/>
    <mergeCell ref="A81:A82"/>
    <mergeCell ref="A83:A85"/>
    <mergeCell ref="A94:A96"/>
    <mergeCell ref="A141:B141"/>
    <mergeCell ref="A143:A144"/>
    <mergeCell ref="A145:B145"/>
    <mergeCell ref="A150:B150"/>
    <mergeCell ref="A151:A154"/>
    <mergeCell ref="A156:A157"/>
    <mergeCell ref="A115:A116"/>
    <mergeCell ref="A117:A118"/>
    <mergeCell ref="A123:A124"/>
    <mergeCell ref="A129:A130"/>
    <mergeCell ref="A132:A133"/>
    <mergeCell ref="A138:A140"/>
    <mergeCell ref="A192:A197"/>
    <mergeCell ref="A198:A201"/>
    <mergeCell ref="A202:A205"/>
    <mergeCell ref="A206:A209"/>
    <mergeCell ref="A210:A215"/>
    <mergeCell ref="A216:A224"/>
    <mergeCell ref="A158:A161"/>
    <mergeCell ref="A162:A165"/>
    <mergeCell ref="A168:B168"/>
    <mergeCell ref="A178:B178"/>
    <mergeCell ref="A179:A184"/>
    <mergeCell ref="A185:A191"/>
    <mergeCell ref="A251:A252"/>
    <mergeCell ref="A253:A254"/>
    <mergeCell ref="A255:A256"/>
    <mergeCell ref="A257:A258"/>
    <mergeCell ref="A259:A260"/>
    <mergeCell ref="A262:A269"/>
    <mergeCell ref="A225:A228"/>
    <mergeCell ref="A229:A232"/>
    <mergeCell ref="A233:A237"/>
    <mergeCell ref="A238:A244"/>
    <mergeCell ref="A245:A248"/>
    <mergeCell ref="A249:A250"/>
    <mergeCell ref="A296:A299"/>
    <mergeCell ref="A300:A301"/>
    <mergeCell ref="A302:A306"/>
    <mergeCell ref="A307:A311"/>
    <mergeCell ref="A312:A316"/>
    <mergeCell ref="A317:A321"/>
    <mergeCell ref="A270:A276"/>
    <mergeCell ref="A277:A280"/>
    <mergeCell ref="A281:A282"/>
    <mergeCell ref="A283:A289"/>
    <mergeCell ref="A290:A294"/>
    <mergeCell ref="A295:B295"/>
    <mergeCell ref="A346:A348"/>
    <mergeCell ref="A349:A358"/>
    <mergeCell ref="A359:A364"/>
    <mergeCell ref="A365:A370"/>
    <mergeCell ref="A371:A375"/>
    <mergeCell ref="A376:A380"/>
    <mergeCell ref="A322:A324"/>
    <mergeCell ref="A325:A328"/>
    <mergeCell ref="A329:A332"/>
    <mergeCell ref="A333:A335"/>
    <mergeCell ref="A336:A338"/>
    <mergeCell ref="A339:A345"/>
    <mergeCell ref="A411:A414"/>
    <mergeCell ref="A415:B415"/>
    <mergeCell ref="A416:A422"/>
    <mergeCell ref="A423:A427"/>
    <mergeCell ref="A429:A433"/>
    <mergeCell ref="A434:A440"/>
    <mergeCell ref="A382:A386"/>
    <mergeCell ref="A387:A391"/>
    <mergeCell ref="A392:A396"/>
    <mergeCell ref="A397:A399"/>
    <mergeCell ref="A400:A405"/>
    <mergeCell ref="A406:A409"/>
    <mergeCell ref="A470:B470"/>
    <mergeCell ref="A473:B473"/>
    <mergeCell ref="A474:A475"/>
    <mergeCell ref="A476:A477"/>
    <mergeCell ref="A478:A479"/>
    <mergeCell ref="A480:B480"/>
    <mergeCell ref="A448:A453"/>
    <mergeCell ref="A454:A458"/>
    <mergeCell ref="A459:A463"/>
    <mergeCell ref="A464:B464"/>
    <mergeCell ref="A465:A466"/>
    <mergeCell ref="A467:A469"/>
    <mergeCell ref="A495:A497"/>
    <mergeCell ref="A498:A499"/>
    <mergeCell ref="A500:A501"/>
    <mergeCell ref="A502:A503"/>
    <mergeCell ref="A504:A506"/>
    <mergeCell ref="A507:A508"/>
    <mergeCell ref="A481:A483"/>
    <mergeCell ref="A484:A485"/>
    <mergeCell ref="A486:B486"/>
    <mergeCell ref="A489:B489"/>
    <mergeCell ref="A490:A491"/>
    <mergeCell ref="A492:A494"/>
    <mergeCell ref="A535:A538"/>
    <mergeCell ref="A539:A540"/>
    <mergeCell ref="A541:A543"/>
    <mergeCell ref="A544:A545"/>
    <mergeCell ref="A546:A552"/>
    <mergeCell ref="A553:A559"/>
    <mergeCell ref="A509:A510"/>
    <mergeCell ref="A511:A512"/>
    <mergeCell ref="A525:B525"/>
    <mergeCell ref="A526:A529"/>
    <mergeCell ref="A530:A531"/>
    <mergeCell ref="A532:A534"/>
    <mergeCell ref="A579:A580"/>
    <mergeCell ref="A581:A582"/>
    <mergeCell ref="A583:A585"/>
    <mergeCell ref="A586:A587"/>
    <mergeCell ref="A588:A593"/>
    <mergeCell ref="A594:A595"/>
    <mergeCell ref="A560:A562"/>
    <mergeCell ref="A563:A564"/>
    <mergeCell ref="A565:A567"/>
    <mergeCell ref="A568:A570"/>
    <mergeCell ref="A571:A572"/>
    <mergeCell ref="A573:A578"/>
    <mergeCell ref="A611:A613"/>
    <mergeCell ref="A615:A624"/>
    <mergeCell ref="A626:A631"/>
    <mergeCell ref="A632:A634"/>
    <mergeCell ref="A636:B636"/>
    <mergeCell ref="A637:A638"/>
    <mergeCell ref="A596:A598"/>
    <mergeCell ref="A599:A600"/>
    <mergeCell ref="A601:A602"/>
    <mergeCell ref="A603:A604"/>
    <mergeCell ref="A605:A607"/>
    <mergeCell ref="A609:A610"/>
    <mergeCell ref="A651:A652"/>
    <mergeCell ref="A653:A654"/>
    <mergeCell ref="A655:A656"/>
    <mergeCell ref="A657:A658"/>
    <mergeCell ref="A659:A660"/>
    <mergeCell ref="A661:A662"/>
    <mergeCell ref="A639:A640"/>
    <mergeCell ref="A641:A642"/>
    <mergeCell ref="A643:A644"/>
    <mergeCell ref="A645:A646"/>
    <mergeCell ref="A647:A648"/>
    <mergeCell ref="A649:A650"/>
    <mergeCell ref="A690:A691"/>
    <mergeCell ref="A692:A696"/>
    <mergeCell ref="A698:A699"/>
    <mergeCell ref="A700:A703"/>
    <mergeCell ref="A706:A710"/>
    <mergeCell ref="A711:A713"/>
    <mergeCell ref="A664:A665"/>
    <mergeCell ref="A667:B667"/>
    <mergeCell ref="A675:A676"/>
    <mergeCell ref="A680:B680"/>
    <mergeCell ref="A683:A684"/>
    <mergeCell ref="A685:A689"/>
    <mergeCell ref="A730:A732"/>
    <mergeCell ref="A733:A734"/>
    <mergeCell ref="A735:A738"/>
    <mergeCell ref="A740:A743"/>
    <mergeCell ref="A744:A747"/>
    <mergeCell ref="A748:A753"/>
    <mergeCell ref="A714:B714"/>
    <mergeCell ref="A715:A716"/>
    <mergeCell ref="A717:B717"/>
    <mergeCell ref="A718:A721"/>
    <mergeCell ref="A722:A725"/>
    <mergeCell ref="A726:A729"/>
    <mergeCell ref="A777:A779"/>
    <mergeCell ref="A780:A786"/>
    <mergeCell ref="A787:A789"/>
    <mergeCell ref="A790:B790"/>
    <mergeCell ref="A793:B793"/>
    <mergeCell ref="A802:B802"/>
    <mergeCell ref="A754:A757"/>
    <mergeCell ref="A758:A759"/>
    <mergeCell ref="A760:A763"/>
    <mergeCell ref="A764:A767"/>
    <mergeCell ref="A768:A772"/>
    <mergeCell ref="A773:A776"/>
    <mergeCell ref="A819:A820"/>
    <mergeCell ref="A821:C821"/>
    <mergeCell ref="A822:B822"/>
    <mergeCell ref="A824:B824"/>
    <mergeCell ref="A825:A826"/>
    <mergeCell ref="A827:B827"/>
    <mergeCell ref="A805:B805"/>
    <mergeCell ref="A806:A808"/>
    <mergeCell ref="A809:A812"/>
    <mergeCell ref="A813:B813"/>
    <mergeCell ref="A815:A816"/>
    <mergeCell ref="A817:A818"/>
    <mergeCell ref="A840:A841"/>
    <mergeCell ref="A842:A843"/>
    <mergeCell ref="A844:A845"/>
    <mergeCell ref="A846:A847"/>
    <mergeCell ref="A848:A849"/>
    <mergeCell ref="A850:A851"/>
    <mergeCell ref="A828:A829"/>
    <mergeCell ref="A832:B832"/>
    <mergeCell ref="A833:A834"/>
    <mergeCell ref="A835:A836"/>
    <mergeCell ref="A837:A838"/>
    <mergeCell ref="A839:B839"/>
    <mergeCell ref="A873:A878"/>
    <mergeCell ref="A880:A881"/>
    <mergeCell ref="A882:A883"/>
    <mergeCell ref="A884:A885"/>
    <mergeCell ref="A886:A887"/>
    <mergeCell ref="A888:B888"/>
    <mergeCell ref="A853:A854"/>
    <mergeCell ref="A857:A860"/>
    <mergeCell ref="A861:A863"/>
    <mergeCell ref="A864:A865"/>
    <mergeCell ref="A866:A870"/>
    <mergeCell ref="A871:A872"/>
    <mergeCell ref="A907:A908"/>
    <mergeCell ref="A909:A911"/>
    <mergeCell ref="A913:A916"/>
    <mergeCell ref="A917:A920"/>
    <mergeCell ref="A921:B921"/>
    <mergeCell ref="A922:A927"/>
    <mergeCell ref="A889:A894"/>
    <mergeCell ref="A895:A897"/>
    <mergeCell ref="A898:A900"/>
    <mergeCell ref="A901:A902"/>
    <mergeCell ref="A903:A904"/>
    <mergeCell ref="A905:A906"/>
    <mergeCell ref="A957:A962"/>
    <mergeCell ref="A963:A965"/>
    <mergeCell ref="A966:A968"/>
    <mergeCell ref="A969:A972"/>
    <mergeCell ref="A973:A975"/>
    <mergeCell ref="A976:A980"/>
    <mergeCell ref="A928:A931"/>
    <mergeCell ref="A932:A937"/>
    <mergeCell ref="A938:A942"/>
    <mergeCell ref="A943:A949"/>
    <mergeCell ref="A950:B950"/>
    <mergeCell ref="A951:A956"/>
    <mergeCell ref="A1009:B1009"/>
    <mergeCell ref="A1010:A1011"/>
    <mergeCell ref="A1013:A1014"/>
    <mergeCell ref="A1015:B1015"/>
    <mergeCell ref="A1016:A1017"/>
    <mergeCell ref="A1018:B1018"/>
    <mergeCell ref="A981:A983"/>
    <mergeCell ref="A984:A989"/>
    <mergeCell ref="A992:A997"/>
    <mergeCell ref="A998:A1002"/>
    <mergeCell ref="A1003:A1006"/>
    <mergeCell ref="A1007:B1007"/>
    <mergeCell ref="A1039:A1041"/>
    <mergeCell ref="A1042:A1043"/>
    <mergeCell ref="A1044:A1046"/>
    <mergeCell ref="A1048:A1050"/>
    <mergeCell ref="A1051:A1054"/>
    <mergeCell ref="A1055:A1056"/>
    <mergeCell ref="A1022:B1022"/>
    <mergeCell ref="A1023:A1027"/>
    <mergeCell ref="A1028:A1029"/>
    <mergeCell ref="A1030:B1030"/>
    <mergeCell ref="A1031:A1033"/>
    <mergeCell ref="A1034:A1038"/>
    <mergeCell ref="A1077:A1080"/>
    <mergeCell ref="A1082:A1084"/>
    <mergeCell ref="A1089:B1089"/>
    <mergeCell ref="A1091:A1093"/>
    <mergeCell ref="A1094:A1096"/>
    <mergeCell ref="A1098:A1099"/>
    <mergeCell ref="A1057:A1060"/>
    <mergeCell ref="A1061:A1062"/>
    <mergeCell ref="A1063:A1067"/>
    <mergeCell ref="A1068:A1069"/>
    <mergeCell ref="A1070:A1073"/>
    <mergeCell ref="A1074:A1076"/>
    <mergeCell ref="A1115:A1116"/>
    <mergeCell ref="A1117:A1118"/>
    <mergeCell ref="A1119:B1119"/>
    <mergeCell ref="A1120:A1121"/>
    <mergeCell ref="A1122:A1125"/>
    <mergeCell ref="A1126:A1127"/>
    <mergeCell ref="A1100:A1101"/>
    <mergeCell ref="A1104:A1105"/>
    <mergeCell ref="A1106:A1107"/>
    <mergeCell ref="A1108:A1109"/>
    <mergeCell ref="A1110:A1111"/>
    <mergeCell ref="A1112:A1113"/>
    <mergeCell ref="A1144:B1144"/>
    <mergeCell ref="A1145:A1148"/>
    <mergeCell ref="A1149:A1151"/>
    <mergeCell ref="A1152:A1154"/>
    <mergeCell ref="A1155:A1158"/>
    <mergeCell ref="A1159:A1161"/>
    <mergeCell ref="A1128:A1129"/>
    <mergeCell ref="A1130:A1131"/>
    <mergeCell ref="A1132:A1135"/>
    <mergeCell ref="A1136:A1137"/>
    <mergeCell ref="A1138:A1140"/>
    <mergeCell ref="A1141:A1143"/>
    <mergeCell ref="A1184:A1187"/>
    <mergeCell ref="A1188:A1190"/>
    <mergeCell ref="A1191:A1194"/>
    <mergeCell ref="A1195:A1197"/>
    <mergeCell ref="A1198:B1198"/>
    <mergeCell ref="A1199:A1202"/>
    <mergeCell ref="A1163:A1165"/>
    <mergeCell ref="A1166:A1169"/>
    <mergeCell ref="A1170:A1173"/>
    <mergeCell ref="A1174:A1177"/>
    <mergeCell ref="A1178:B1178"/>
    <mergeCell ref="A1179:A118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autoPageBreaks="0" fitToPage="1"/>
  </sheetPr>
  <dimension ref="A1:S38"/>
  <sheetViews>
    <sheetView tabSelected="1" zoomScale="70" zoomScaleNormal="70" workbookViewId="0">
      <pane ySplit="6" topLeftCell="A7" activePane="bottomLeft" state="frozen"/>
      <selection pane="bottomLeft" activeCell="M24" sqref="M24"/>
    </sheetView>
  </sheetViews>
  <sheetFormatPr defaultColWidth="10.7109375" defaultRowHeight="10.199999999999999" x14ac:dyDescent="0.2"/>
  <cols>
    <col min="1" max="1" width="4.140625" customWidth="1"/>
    <col min="2" max="2" width="75.140625" customWidth="1"/>
    <col min="3" max="3" width="13.7109375" style="5" customWidth="1"/>
    <col min="4" max="4" width="19.42578125" style="5" bestFit="1" customWidth="1"/>
    <col min="5" max="5" width="16.140625" style="5" customWidth="1"/>
    <col min="6" max="6" width="14.7109375" style="5" customWidth="1"/>
    <col min="7" max="7" width="15.7109375" customWidth="1"/>
    <col min="8" max="8" width="3" customWidth="1"/>
    <col min="9" max="9" width="14.7109375" style="1" customWidth="1"/>
    <col min="10" max="10" width="3.42578125" customWidth="1"/>
    <col min="11" max="12" width="15.7109375" customWidth="1"/>
    <col min="13" max="13" width="15.42578125" customWidth="1"/>
    <col min="14" max="14" width="11" customWidth="1"/>
    <col min="15" max="15" width="14.140625" customWidth="1"/>
    <col min="16" max="16" width="2.42578125" customWidth="1"/>
    <col min="17" max="17" width="14.140625" customWidth="1"/>
    <col min="18" max="18" width="2.42578125" customWidth="1"/>
    <col min="19" max="19" width="14.140625" customWidth="1"/>
  </cols>
  <sheetData>
    <row r="1" spans="1:19" ht="8.25" customHeight="1" x14ac:dyDescent="0.2">
      <c r="K1" s="1"/>
      <c r="M1" s="1"/>
      <c r="O1" s="1"/>
      <c r="P1" s="1"/>
      <c r="Q1" s="1"/>
      <c r="R1" s="1"/>
      <c r="S1" s="1"/>
    </row>
    <row r="2" spans="1:19" ht="9.75" customHeight="1" x14ac:dyDescent="0.2"/>
    <row r="3" spans="1:19" ht="20.25" customHeight="1" x14ac:dyDescent="0.2">
      <c r="B3" s="66"/>
      <c r="C3" s="43"/>
      <c r="D3" s="44"/>
      <c r="E3" s="107"/>
      <c r="F3" s="107"/>
      <c r="G3" s="107"/>
    </row>
    <row r="4" spans="1:19" s="2" customFormat="1" ht="23.25" customHeight="1" thickBot="1" x14ac:dyDescent="0.5">
      <c r="B4" s="72" t="s">
        <v>179</v>
      </c>
      <c r="C4" s="66"/>
      <c r="D4" s="67"/>
      <c r="E4" s="108"/>
      <c r="F4" s="108"/>
      <c r="G4" s="108"/>
      <c r="I4" s="3"/>
      <c r="K4" s="3"/>
      <c r="M4" s="3"/>
      <c r="O4" s="3"/>
      <c r="P4" s="3"/>
      <c r="Q4" s="3"/>
      <c r="R4" s="3"/>
      <c r="S4" s="3"/>
    </row>
    <row r="5" spans="1:19" ht="22.5" customHeight="1" x14ac:dyDescent="0.2">
      <c r="B5" s="109" t="s">
        <v>0</v>
      </c>
      <c r="C5" s="111" t="s">
        <v>158</v>
      </c>
      <c r="D5" s="113" t="s">
        <v>159</v>
      </c>
      <c r="E5" s="113" t="s">
        <v>160</v>
      </c>
      <c r="F5" s="115" t="s">
        <v>178</v>
      </c>
      <c r="G5" s="105" t="s">
        <v>2</v>
      </c>
      <c r="K5" s="1"/>
      <c r="M5" s="1"/>
      <c r="O5" s="1"/>
      <c r="P5" s="1"/>
      <c r="Q5" s="1"/>
      <c r="R5" s="1"/>
      <c r="S5" s="1"/>
    </row>
    <row r="6" spans="1:19" ht="12" customHeight="1" thickBot="1" x14ac:dyDescent="0.25">
      <c r="B6" s="110"/>
      <c r="C6" s="112"/>
      <c r="D6" s="114"/>
      <c r="E6" s="114"/>
      <c r="F6" s="116"/>
      <c r="G6" s="106"/>
      <c r="K6" s="1"/>
      <c r="M6" s="1"/>
      <c r="O6" s="1"/>
      <c r="P6" s="1"/>
      <c r="Q6" s="1"/>
      <c r="R6" s="1"/>
      <c r="S6" s="1"/>
    </row>
    <row r="7" spans="1:19" ht="194.25" customHeight="1" x14ac:dyDescent="0.2">
      <c r="B7" s="73" t="s">
        <v>161</v>
      </c>
      <c r="C7" s="74">
        <v>250</v>
      </c>
      <c r="D7" s="74"/>
      <c r="E7" s="74"/>
      <c r="F7" s="75"/>
      <c r="G7" s="76"/>
      <c r="I7"/>
    </row>
    <row r="8" spans="1:19" ht="225" customHeight="1" x14ac:dyDescent="0.2">
      <c r="B8" s="77" t="s">
        <v>162</v>
      </c>
      <c r="C8" s="78">
        <v>250</v>
      </c>
      <c r="D8" s="78"/>
      <c r="E8" s="78"/>
      <c r="F8" s="79"/>
      <c r="G8" s="76"/>
      <c r="I8"/>
    </row>
    <row r="9" spans="1:19" ht="221.25" customHeight="1" x14ac:dyDescent="0.2">
      <c r="B9" s="57" t="s">
        <v>163</v>
      </c>
      <c r="C9" s="45">
        <v>196</v>
      </c>
      <c r="D9" s="45"/>
      <c r="E9" s="45"/>
      <c r="F9" s="58"/>
      <c r="G9" s="46"/>
      <c r="I9"/>
    </row>
    <row r="10" spans="1:19" ht="194.25" customHeight="1" x14ac:dyDescent="0.2">
      <c r="B10" s="57" t="s">
        <v>164</v>
      </c>
      <c r="C10" s="45">
        <v>196</v>
      </c>
      <c r="D10" s="45"/>
      <c r="E10" s="45"/>
      <c r="F10" s="58"/>
      <c r="G10" s="46"/>
      <c r="I10"/>
    </row>
    <row r="11" spans="1:19" ht="194.25" customHeight="1" x14ac:dyDescent="0.2">
      <c r="B11" s="57" t="s">
        <v>165</v>
      </c>
      <c r="C11" s="45">
        <v>246</v>
      </c>
      <c r="D11" s="45"/>
      <c r="E11" s="45"/>
      <c r="F11" s="58"/>
      <c r="G11" s="46"/>
    </row>
    <row r="12" spans="1:19" ht="194.25" customHeight="1" x14ac:dyDescent="0.2">
      <c r="A12">
        <v>3</v>
      </c>
      <c r="B12" s="57" t="s">
        <v>166</v>
      </c>
      <c r="C12" s="45">
        <v>246</v>
      </c>
      <c r="D12" s="45"/>
      <c r="E12" s="45"/>
      <c r="F12" s="58"/>
      <c r="G12" s="46"/>
    </row>
    <row r="13" spans="1:19" ht="194.25" customHeight="1" x14ac:dyDescent="0.2">
      <c r="B13" s="57" t="s">
        <v>167</v>
      </c>
      <c r="C13" s="45">
        <v>240</v>
      </c>
      <c r="D13" s="45"/>
      <c r="E13" s="45"/>
      <c r="F13" s="58"/>
      <c r="G13" s="46"/>
    </row>
    <row r="14" spans="1:19" ht="194.25" customHeight="1" x14ac:dyDescent="0.2">
      <c r="B14" s="57" t="s">
        <v>168</v>
      </c>
      <c r="C14" s="45">
        <v>240</v>
      </c>
      <c r="D14" s="45"/>
      <c r="E14" s="45"/>
      <c r="F14" s="58"/>
      <c r="G14" s="46"/>
    </row>
    <row r="15" spans="1:19" ht="194.25" customHeight="1" x14ac:dyDescent="0.2">
      <c r="B15" s="57" t="s">
        <v>169</v>
      </c>
      <c r="C15" s="45">
        <v>240</v>
      </c>
      <c r="D15" s="45"/>
      <c r="E15" s="45"/>
      <c r="F15" s="58"/>
      <c r="G15" s="46"/>
      <c r="I15"/>
    </row>
    <row r="16" spans="1:19" ht="194.25" customHeight="1" x14ac:dyDescent="0.2">
      <c r="B16" s="56" t="s">
        <v>171</v>
      </c>
      <c r="C16" s="52">
        <v>230</v>
      </c>
      <c r="D16" s="52"/>
      <c r="E16" s="52"/>
      <c r="F16" s="55"/>
      <c r="G16" s="46"/>
      <c r="I16"/>
    </row>
    <row r="17" spans="2:9" ht="194.25" customHeight="1" x14ac:dyDescent="0.2">
      <c r="B17" s="57" t="s">
        <v>170</v>
      </c>
      <c r="C17" s="45">
        <v>230</v>
      </c>
      <c r="D17" s="45"/>
      <c r="E17" s="45"/>
      <c r="F17" s="58"/>
      <c r="G17" s="46"/>
    </row>
    <row r="18" spans="2:9" ht="194.25" customHeight="1" x14ac:dyDescent="0.2">
      <c r="B18" s="71" t="s">
        <v>173</v>
      </c>
      <c r="C18" s="53">
        <v>230</v>
      </c>
      <c r="D18" s="45"/>
      <c r="E18" s="45"/>
      <c r="F18" s="58"/>
      <c r="G18" s="46"/>
    </row>
    <row r="19" spans="2:9" ht="194.25" customHeight="1" x14ac:dyDescent="0.2">
      <c r="B19" s="69" t="s">
        <v>172</v>
      </c>
      <c r="C19" s="70">
        <v>208</v>
      </c>
      <c r="D19" s="52"/>
      <c r="E19" s="52"/>
      <c r="F19" s="55"/>
      <c r="G19" s="46"/>
    </row>
    <row r="20" spans="2:9" ht="194.25" customHeight="1" x14ac:dyDescent="0.2">
      <c r="B20" s="59" t="s">
        <v>174</v>
      </c>
      <c r="C20" s="53">
        <v>254</v>
      </c>
      <c r="D20" s="53"/>
      <c r="E20" s="45"/>
      <c r="F20" s="58"/>
      <c r="G20" s="46"/>
    </row>
    <row r="21" spans="2:9" ht="194.25" customHeight="1" x14ac:dyDescent="0.2">
      <c r="B21" s="59" t="s">
        <v>175</v>
      </c>
      <c r="C21" s="53">
        <v>288</v>
      </c>
      <c r="D21" s="53"/>
      <c r="E21" s="45"/>
      <c r="F21" s="58"/>
      <c r="G21" s="46"/>
      <c r="I21" s="1" t="s">
        <v>1</v>
      </c>
    </row>
    <row r="22" spans="2:9" ht="194.25" customHeight="1" x14ac:dyDescent="0.2">
      <c r="B22" s="57" t="s">
        <v>176</v>
      </c>
      <c r="C22" s="45">
        <v>280</v>
      </c>
      <c r="D22" s="45"/>
      <c r="E22" s="45"/>
      <c r="F22" s="58"/>
      <c r="G22" s="47"/>
    </row>
    <row r="23" spans="2:9" ht="194.25" customHeight="1" x14ac:dyDescent="0.2">
      <c r="B23" s="57" t="s">
        <v>177</v>
      </c>
      <c r="C23" s="45">
        <v>280</v>
      </c>
      <c r="D23" s="45"/>
      <c r="E23" s="45"/>
      <c r="F23" s="58"/>
      <c r="G23" s="46"/>
    </row>
    <row r="24" spans="2:9" ht="194.25" customHeight="1" x14ac:dyDescent="0.2">
      <c r="B24" s="57"/>
      <c r="C24" s="45"/>
      <c r="D24" s="45"/>
      <c r="E24" s="45"/>
      <c r="F24" s="58"/>
      <c r="G24" s="46"/>
    </row>
    <row r="25" spans="2:9" ht="194.25" customHeight="1" x14ac:dyDescent="0.2">
      <c r="B25" s="57"/>
      <c r="C25" s="45"/>
      <c r="D25" s="45"/>
      <c r="E25" s="45"/>
      <c r="F25" s="58"/>
      <c r="G25" s="46"/>
      <c r="I25"/>
    </row>
    <row r="26" spans="2:9" ht="194.25" customHeight="1" x14ac:dyDescent="0.2">
      <c r="B26" s="57"/>
      <c r="C26" s="45"/>
      <c r="D26" s="45"/>
      <c r="E26" s="45"/>
      <c r="F26" s="58"/>
      <c r="G26" s="48"/>
    </row>
    <row r="27" spans="2:9" ht="194.25" customHeight="1" x14ac:dyDescent="0.2">
      <c r="B27" s="56"/>
      <c r="C27" s="52"/>
      <c r="D27" s="52"/>
      <c r="E27" s="52"/>
      <c r="F27" s="55"/>
      <c r="G27" s="48"/>
    </row>
    <row r="28" spans="2:9" ht="194.25" customHeight="1" x14ac:dyDescent="0.2">
      <c r="B28" s="57"/>
      <c r="C28" s="45"/>
      <c r="D28" s="45"/>
      <c r="E28" s="45"/>
      <c r="F28" s="58"/>
      <c r="G28" s="48"/>
    </row>
    <row r="29" spans="2:9" ht="194.25" customHeight="1" x14ac:dyDescent="0.2">
      <c r="B29" s="57"/>
      <c r="C29" s="45"/>
      <c r="D29" s="45"/>
      <c r="E29" s="45"/>
      <c r="F29" s="58"/>
      <c r="G29" s="49"/>
    </row>
    <row r="30" spans="2:9" ht="194.25" customHeight="1" x14ac:dyDescent="0.2">
      <c r="B30" s="56"/>
      <c r="C30" s="52"/>
      <c r="D30" s="52"/>
      <c r="E30" s="52"/>
      <c r="F30" s="55"/>
      <c r="G30" s="49"/>
    </row>
    <row r="31" spans="2:9" ht="194.25" customHeight="1" x14ac:dyDescent="0.2">
      <c r="B31" s="57"/>
      <c r="C31" s="45"/>
      <c r="D31" s="45"/>
      <c r="E31" s="45"/>
      <c r="F31" s="58"/>
      <c r="G31" s="46"/>
    </row>
    <row r="32" spans="2:9" ht="194.25" customHeight="1" x14ac:dyDescent="0.2">
      <c r="B32" s="56"/>
      <c r="C32" s="52"/>
      <c r="D32" s="52"/>
      <c r="E32" s="52"/>
      <c r="F32" s="55"/>
      <c r="G32" s="46"/>
    </row>
    <row r="33" spans="2:13" ht="194.25" customHeight="1" x14ac:dyDescent="0.2">
      <c r="B33" s="57"/>
      <c r="C33" s="45"/>
      <c r="D33" s="45"/>
      <c r="E33" s="45"/>
      <c r="F33" s="58"/>
      <c r="G33" s="49"/>
    </row>
    <row r="34" spans="2:13" ht="194.25" customHeight="1" x14ac:dyDescent="0.2">
      <c r="B34" s="59"/>
      <c r="C34" s="53"/>
      <c r="D34" s="53"/>
      <c r="E34" s="53"/>
      <c r="F34" s="60"/>
    </row>
    <row r="35" spans="2:13" ht="37.5" customHeight="1" x14ac:dyDescent="0.25">
      <c r="B35" s="61"/>
      <c r="C35" s="54"/>
      <c r="D35" s="54"/>
      <c r="E35" s="54"/>
      <c r="F35" s="62"/>
      <c r="G35" s="68"/>
      <c r="I35" s="50"/>
      <c r="M35" s="4"/>
    </row>
    <row r="36" spans="2:13" ht="78.75" customHeight="1" x14ac:dyDescent="0.2">
      <c r="B36" s="57"/>
      <c r="C36" s="45"/>
      <c r="D36" s="45"/>
      <c r="E36" s="58"/>
      <c r="F36" s="58"/>
      <c r="G36" s="51"/>
    </row>
    <row r="37" spans="2:13" ht="78.75" customHeight="1" x14ac:dyDescent="0.2">
      <c r="B37" s="57"/>
      <c r="C37" s="45"/>
      <c r="D37" s="45"/>
      <c r="E37" s="58"/>
      <c r="F37" s="58"/>
      <c r="G37" s="51"/>
    </row>
    <row r="38" spans="2:13" ht="66.75" customHeight="1" thickBot="1" x14ac:dyDescent="0.25">
      <c r="B38" s="63"/>
      <c r="C38" s="64"/>
      <c r="D38" s="64"/>
      <c r="E38" s="64"/>
      <c r="F38" s="65"/>
      <c r="G38" s="51"/>
    </row>
  </sheetData>
  <mergeCells count="7">
    <mergeCell ref="B5:B6"/>
    <mergeCell ref="G5:G6"/>
    <mergeCell ref="E3:G4"/>
    <mergeCell ref="C5:C6"/>
    <mergeCell ref="D5:D6"/>
    <mergeCell ref="E5:E6"/>
    <mergeCell ref="F5:F6"/>
  </mergeCells>
  <pageMargins left="0.25" right="0.25" top="0.75" bottom="0.75" header="0.3" footer="0.3"/>
  <pageSetup paperSize="9" scale="58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M33"/>
  <sheetViews>
    <sheetView zoomScaleNormal="100" workbookViewId="0">
      <selection activeCell="K4" sqref="K4"/>
    </sheetView>
  </sheetViews>
  <sheetFormatPr defaultColWidth="9.28515625" defaultRowHeight="10.199999999999999" x14ac:dyDescent="0.2"/>
  <cols>
    <col min="3" max="6" width="18.28515625" customWidth="1"/>
    <col min="7" max="8" width="18.28515625" style="26" customWidth="1"/>
    <col min="9" max="9" width="12.85546875" customWidth="1"/>
    <col min="10" max="10" width="22" bestFit="1" customWidth="1"/>
    <col min="11" max="11" width="25" bestFit="1" customWidth="1"/>
    <col min="12" max="12" width="22.7109375" bestFit="1" customWidth="1"/>
    <col min="13" max="13" width="24.7109375" bestFit="1" customWidth="1"/>
  </cols>
  <sheetData>
    <row r="2" spans="3:13" ht="34.200000000000003" x14ac:dyDescent="0.2">
      <c r="C2" s="36" t="s">
        <v>3</v>
      </c>
      <c r="D2" s="36" t="s">
        <v>4</v>
      </c>
      <c r="E2" s="36" t="s">
        <v>5</v>
      </c>
      <c r="F2" s="36" t="s">
        <v>6</v>
      </c>
      <c r="G2" s="36" t="s">
        <v>7</v>
      </c>
      <c r="H2" s="36" t="s">
        <v>8</v>
      </c>
      <c r="I2" s="6"/>
      <c r="J2" s="36" t="s">
        <v>153</v>
      </c>
      <c r="K2" s="36" t="s">
        <v>154</v>
      </c>
      <c r="L2" s="36" t="s">
        <v>155</v>
      </c>
      <c r="M2" s="36" t="s">
        <v>156</v>
      </c>
    </row>
    <row r="3" spans="3:13" ht="13.8" thickBot="1" x14ac:dyDescent="0.25">
      <c r="C3" s="35"/>
      <c r="D3" s="11"/>
      <c r="E3" s="11"/>
      <c r="F3" s="11"/>
      <c r="G3" s="19"/>
      <c r="H3" s="19"/>
    </row>
    <row r="4" spans="3:13" ht="13.2" x14ac:dyDescent="0.2">
      <c r="C4" s="12" t="s">
        <v>30</v>
      </c>
      <c r="D4" s="13" t="s">
        <v>53</v>
      </c>
      <c r="E4" s="13" t="s">
        <v>25</v>
      </c>
      <c r="F4" s="13" t="s">
        <v>80</v>
      </c>
      <c r="G4" s="20" t="s">
        <v>82</v>
      </c>
      <c r="H4" s="21" t="s">
        <v>83</v>
      </c>
      <c r="J4" s="37" t="s">
        <v>121</v>
      </c>
      <c r="K4" s="37" t="s">
        <v>132</v>
      </c>
      <c r="L4" s="37" t="s">
        <v>142</v>
      </c>
      <c r="M4" s="37" t="s">
        <v>147</v>
      </c>
    </row>
    <row r="5" spans="3:13" ht="13.2" x14ac:dyDescent="0.2">
      <c r="C5" s="134" t="s">
        <v>12</v>
      </c>
      <c r="D5" s="135"/>
      <c r="E5" s="135"/>
      <c r="F5" s="135"/>
      <c r="G5" s="135"/>
      <c r="H5" s="136"/>
      <c r="J5" s="37" t="s">
        <v>122</v>
      </c>
      <c r="K5" s="37" t="s">
        <v>133</v>
      </c>
      <c r="L5" s="37" t="s">
        <v>143</v>
      </c>
      <c r="M5" s="37" t="s">
        <v>149</v>
      </c>
    </row>
    <row r="6" spans="3:13" ht="13.2" x14ac:dyDescent="0.2">
      <c r="C6" s="14" t="s">
        <v>31</v>
      </c>
      <c r="D6" s="10" t="s">
        <v>79</v>
      </c>
      <c r="E6" s="10" t="s">
        <v>25</v>
      </c>
      <c r="F6" s="10" t="s">
        <v>84</v>
      </c>
      <c r="G6" s="18" t="s">
        <v>85</v>
      </c>
      <c r="H6" s="22" t="s">
        <v>86</v>
      </c>
      <c r="J6" s="37" t="s">
        <v>123</v>
      </c>
      <c r="K6" s="37" t="s">
        <v>134</v>
      </c>
      <c r="L6" s="37" t="s">
        <v>144</v>
      </c>
      <c r="M6" s="37" t="s">
        <v>150</v>
      </c>
    </row>
    <row r="7" spans="3:13" ht="13.8" thickBot="1" x14ac:dyDescent="0.25">
      <c r="C7" s="15" t="s">
        <v>29</v>
      </c>
      <c r="D7" s="16" t="s">
        <v>25</v>
      </c>
      <c r="E7" s="16" t="s">
        <v>79</v>
      </c>
      <c r="F7" s="16" t="s">
        <v>80</v>
      </c>
      <c r="G7" s="23" t="s">
        <v>81</v>
      </c>
      <c r="H7" s="24" t="s">
        <v>75</v>
      </c>
      <c r="J7" s="37" t="s">
        <v>124</v>
      </c>
      <c r="K7" s="37" t="s">
        <v>135</v>
      </c>
      <c r="L7" s="37" t="s">
        <v>145</v>
      </c>
      <c r="M7" s="37" t="s">
        <v>151</v>
      </c>
    </row>
    <row r="8" spans="3:13" ht="13.8" thickBot="1" x14ac:dyDescent="0.25">
      <c r="C8" s="34"/>
      <c r="D8" s="17"/>
      <c r="E8" s="17"/>
      <c r="F8" s="17"/>
      <c r="G8" s="25"/>
      <c r="H8" s="25"/>
      <c r="J8" s="37" t="s">
        <v>125</v>
      </c>
      <c r="K8" s="37" t="s">
        <v>136</v>
      </c>
      <c r="L8" s="37" t="s">
        <v>146</v>
      </c>
      <c r="M8" s="37" t="s">
        <v>152</v>
      </c>
    </row>
    <row r="9" spans="3:13" ht="13.2" x14ac:dyDescent="0.2">
      <c r="C9" s="12" t="s">
        <v>27</v>
      </c>
      <c r="D9" s="13" t="s">
        <v>23</v>
      </c>
      <c r="E9" s="13" t="s">
        <v>72</v>
      </c>
      <c r="F9" s="13" t="s">
        <v>73</v>
      </c>
      <c r="G9" s="20" t="s">
        <v>74</v>
      </c>
      <c r="H9" s="21" t="s">
        <v>75</v>
      </c>
      <c r="J9" s="37" t="s">
        <v>126</v>
      </c>
      <c r="K9" s="37" t="s">
        <v>137</v>
      </c>
      <c r="L9" s="37" t="s">
        <v>147</v>
      </c>
      <c r="M9" s="38"/>
    </row>
    <row r="10" spans="3:13" ht="13.2" x14ac:dyDescent="0.2">
      <c r="C10" s="134" t="s">
        <v>12</v>
      </c>
      <c r="D10" s="135"/>
      <c r="E10" s="135"/>
      <c r="F10" s="135"/>
      <c r="G10" s="135"/>
      <c r="H10" s="136"/>
      <c r="J10" s="37" t="s">
        <v>127</v>
      </c>
      <c r="K10" s="37" t="s">
        <v>138</v>
      </c>
      <c r="L10" s="37" t="s">
        <v>148</v>
      </c>
      <c r="M10" s="38"/>
    </row>
    <row r="11" spans="3:13" ht="13.2" x14ac:dyDescent="0.2">
      <c r="C11" s="14" t="s">
        <v>28</v>
      </c>
      <c r="D11" s="10" t="s">
        <v>25</v>
      </c>
      <c r="E11" s="10" t="s">
        <v>53</v>
      </c>
      <c r="F11" s="10" t="s">
        <v>76</v>
      </c>
      <c r="G11" s="18" t="s">
        <v>77</v>
      </c>
      <c r="H11" s="22" t="s">
        <v>78</v>
      </c>
      <c r="J11" s="37" t="s">
        <v>128</v>
      </c>
      <c r="K11" s="37" t="s">
        <v>139</v>
      </c>
      <c r="L11" s="39"/>
      <c r="M11" s="38"/>
    </row>
    <row r="12" spans="3:13" ht="13.2" x14ac:dyDescent="0.2">
      <c r="C12" s="14" t="s">
        <v>29</v>
      </c>
      <c r="D12" s="10" t="s">
        <v>25</v>
      </c>
      <c r="E12" s="10" t="s">
        <v>79</v>
      </c>
      <c r="F12" s="10" t="s">
        <v>80</v>
      </c>
      <c r="G12" s="18" t="s">
        <v>81</v>
      </c>
      <c r="H12" s="22" t="s">
        <v>75</v>
      </c>
      <c r="J12" s="37" t="s">
        <v>129</v>
      </c>
      <c r="K12" s="37" t="s">
        <v>140</v>
      </c>
      <c r="L12" s="39"/>
      <c r="M12" s="38"/>
    </row>
    <row r="13" spans="3:13" ht="21" thickBot="1" x14ac:dyDescent="0.25">
      <c r="C13" s="15" t="s">
        <v>24</v>
      </c>
      <c r="D13" s="16" t="s">
        <v>25</v>
      </c>
      <c r="E13" s="16" t="s">
        <v>53</v>
      </c>
      <c r="F13" s="16" t="s">
        <v>66</v>
      </c>
      <c r="G13" s="23" t="s">
        <v>67</v>
      </c>
      <c r="H13" s="24" t="s">
        <v>68</v>
      </c>
      <c r="J13" s="37" t="s">
        <v>130</v>
      </c>
      <c r="K13" s="37" t="s">
        <v>141</v>
      </c>
      <c r="L13" s="39"/>
      <c r="M13" s="38"/>
    </row>
    <row r="14" spans="3:13" ht="13.8" thickBot="1" x14ac:dyDescent="0.25">
      <c r="C14" s="34"/>
      <c r="D14" s="17"/>
      <c r="E14" s="17"/>
      <c r="F14" s="17"/>
      <c r="G14" s="25"/>
      <c r="H14" s="25"/>
      <c r="J14" s="37" t="s">
        <v>131</v>
      </c>
      <c r="K14" s="39"/>
      <c r="L14" s="39"/>
      <c r="M14" s="38"/>
    </row>
    <row r="15" spans="3:13" ht="13.2" x14ac:dyDescent="0.2">
      <c r="C15" s="12" t="s">
        <v>22</v>
      </c>
      <c r="D15" s="13" t="s">
        <v>40</v>
      </c>
      <c r="E15" s="13" t="s">
        <v>23</v>
      </c>
      <c r="F15" s="13" t="s">
        <v>63</v>
      </c>
      <c r="G15" s="20" t="s">
        <v>64</v>
      </c>
      <c r="H15" s="21" t="s">
        <v>65</v>
      </c>
    </row>
    <row r="16" spans="3:13" ht="13.2" x14ac:dyDescent="0.2">
      <c r="C16" s="134" t="s">
        <v>12</v>
      </c>
      <c r="D16" s="135"/>
      <c r="E16" s="135"/>
      <c r="F16" s="135"/>
      <c r="G16" s="135"/>
      <c r="H16" s="136"/>
    </row>
    <row r="17" spans="3:8" ht="13.2" x14ac:dyDescent="0.2">
      <c r="C17" s="14" t="s">
        <v>24</v>
      </c>
      <c r="D17" s="10" t="s">
        <v>25</v>
      </c>
      <c r="E17" s="10" t="s">
        <v>53</v>
      </c>
      <c r="F17" s="10" t="s">
        <v>66</v>
      </c>
      <c r="G17" s="18" t="s">
        <v>67</v>
      </c>
      <c r="H17" s="22" t="s">
        <v>68</v>
      </c>
    </row>
    <row r="18" spans="3:8" ht="13.8" thickBot="1" x14ac:dyDescent="0.25">
      <c r="C18" s="15" t="s">
        <v>26</v>
      </c>
      <c r="D18" s="16" t="s">
        <v>53</v>
      </c>
      <c r="E18" s="16" t="s">
        <v>40</v>
      </c>
      <c r="F18" s="16" t="s">
        <v>69</v>
      </c>
      <c r="G18" s="23" t="s">
        <v>70</v>
      </c>
      <c r="H18" s="24" t="s">
        <v>71</v>
      </c>
    </row>
    <row r="19" spans="3:8" ht="13.8" thickBot="1" x14ac:dyDescent="0.25">
      <c r="C19" s="34"/>
      <c r="D19" s="17"/>
      <c r="E19" s="17"/>
      <c r="F19" s="17"/>
      <c r="G19" s="25"/>
      <c r="H19" s="25"/>
    </row>
    <row r="20" spans="3:8" ht="13.2" x14ac:dyDescent="0.2">
      <c r="C20" s="12" t="s">
        <v>19</v>
      </c>
      <c r="D20" s="13" t="s">
        <v>44</v>
      </c>
      <c r="E20" s="13" t="s">
        <v>20</v>
      </c>
      <c r="F20" s="13" t="s">
        <v>57</v>
      </c>
      <c r="G20" s="20" t="s">
        <v>58</v>
      </c>
      <c r="H20" s="21" t="s">
        <v>59</v>
      </c>
    </row>
    <row r="21" spans="3:8" ht="13.2" x14ac:dyDescent="0.2">
      <c r="C21" s="134" t="s">
        <v>12</v>
      </c>
      <c r="D21" s="135"/>
      <c r="E21" s="135"/>
      <c r="F21" s="135"/>
      <c r="G21" s="135"/>
      <c r="H21" s="136"/>
    </row>
    <row r="22" spans="3:8" ht="13.8" thickBot="1" x14ac:dyDescent="0.25">
      <c r="C22" s="15" t="s">
        <v>21</v>
      </c>
      <c r="D22" s="16" t="s">
        <v>40</v>
      </c>
      <c r="E22" s="16" t="s">
        <v>53</v>
      </c>
      <c r="F22" s="16" t="s">
        <v>60</v>
      </c>
      <c r="G22" s="23" t="s">
        <v>61</v>
      </c>
      <c r="H22" s="24" t="s">
        <v>62</v>
      </c>
    </row>
    <row r="23" spans="3:8" ht="13.8" thickBot="1" x14ac:dyDescent="0.25">
      <c r="C23" s="34"/>
      <c r="D23" s="17"/>
      <c r="E23" s="17"/>
      <c r="F23" s="17"/>
      <c r="G23" s="25"/>
      <c r="H23" s="25"/>
    </row>
    <row r="24" spans="3:8" ht="13.2" x14ac:dyDescent="0.2">
      <c r="C24" s="12" t="s">
        <v>15</v>
      </c>
      <c r="D24" s="13" t="s">
        <v>44</v>
      </c>
      <c r="E24" s="13" t="s">
        <v>10</v>
      </c>
      <c r="F24" s="13" t="s">
        <v>45</v>
      </c>
      <c r="G24" s="20" t="s">
        <v>46</v>
      </c>
      <c r="H24" s="21" t="s">
        <v>47</v>
      </c>
    </row>
    <row r="25" spans="3:8" ht="13.2" x14ac:dyDescent="0.2">
      <c r="C25" s="134" t="s">
        <v>12</v>
      </c>
      <c r="D25" s="135"/>
      <c r="E25" s="135"/>
      <c r="F25" s="135"/>
      <c r="G25" s="135"/>
      <c r="H25" s="136"/>
    </row>
    <row r="26" spans="3:8" ht="13.2" x14ac:dyDescent="0.2">
      <c r="C26" s="14" t="s">
        <v>16</v>
      </c>
      <c r="D26" s="10" t="s">
        <v>35</v>
      </c>
      <c r="E26" s="10" t="s">
        <v>40</v>
      </c>
      <c r="F26" s="10" t="s">
        <v>48</v>
      </c>
      <c r="G26" s="18" t="s">
        <v>49</v>
      </c>
      <c r="H26" s="22" t="s">
        <v>50</v>
      </c>
    </row>
    <row r="27" spans="3:8" ht="13.2" x14ac:dyDescent="0.2">
      <c r="C27" s="14" t="s">
        <v>17</v>
      </c>
      <c r="D27" s="10" t="s">
        <v>40</v>
      </c>
      <c r="E27" s="10" t="s">
        <v>35</v>
      </c>
      <c r="F27" s="10" t="s">
        <v>41</v>
      </c>
      <c r="G27" s="18" t="s">
        <v>51</v>
      </c>
      <c r="H27" s="22" t="s">
        <v>52</v>
      </c>
    </row>
    <row r="28" spans="3:8" ht="13.8" thickBot="1" x14ac:dyDescent="0.25">
      <c r="C28" s="15" t="s">
        <v>18</v>
      </c>
      <c r="D28" s="16" t="s">
        <v>40</v>
      </c>
      <c r="E28" s="16" t="s">
        <v>53</v>
      </c>
      <c r="F28" s="16" t="s">
        <v>54</v>
      </c>
      <c r="G28" s="23" t="s">
        <v>55</v>
      </c>
      <c r="H28" s="24" t="s">
        <v>56</v>
      </c>
    </row>
    <row r="29" spans="3:8" ht="13.8" thickBot="1" x14ac:dyDescent="0.25">
      <c r="C29" s="137"/>
      <c r="D29" s="138"/>
      <c r="E29" s="138"/>
      <c r="F29" s="138"/>
      <c r="G29" s="138"/>
      <c r="H29" s="139"/>
    </row>
    <row r="30" spans="3:8" ht="13.2" x14ac:dyDescent="0.2">
      <c r="C30" s="12" t="s">
        <v>9</v>
      </c>
      <c r="D30" s="13" t="s">
        <v>10</v>
      </c>
      <c r="E30" s="13" t="s">
        <v>11</v>
      </c>
      <c r="F30" s="13" t="s">
        <v>32</v>
      </c>
      <c r="G30" s="20" t="s">
        <v>33</v>
      </c>
      <c r="H30" s="21" t="s">
        <v>34</v>
      </c>
    </row>
    <row r="31" spans="3:8" ht="13.2" x14ac:dyDescent="0.2">
      <c r="C31" s="134" t="s">
        <v>12</v>
      </c>
      <c r="D31" s="135"/>
      <c r="E31" s="135"/>
      <c r="F31" s="135"/>
      <c r="G31" s="135"/>
      <c r="H31" s="136"/>
    </row>
    <row r="32" spans="3:8" ht="13.2" x14ac:dyDescent="0.2">
      <c r="C32" s="14" t="s">
        <v>13</v>
      </c>
      <c r="D32" s="10" t="s">
        <v>35</v>
      </c>
      <c r="E32" s="10" t="s">
        <v>36</v>
      </c>
      <c r="F32" s="10" t="s">
        <v>37</v>
      </c>
      <c r="G32" s="18" t="s">
        <v>38</v>
      </c>
      <c r="H32" s="22" t="s">
        <v>39</v>
      </c>
    </row>
    <row r="33" spans="3:8" ht="13.8" thickBot="1" x14ac:dyDescent="0.25">
      <c r="C33" s="15" t="s">
        <v>14</v>
      </c>
      <c r="D33" s="16" t="s">
        <v>40</v>
      </c>
      <c r="E33" s="16" t="s">
        <v>35</v>
      </c>
      <c r="F33" s="16" t="s">
        <v>41</v>
      </c>
      <c r="G33" s="23" t="s">
        <v>42</v>
      </c>
      <c r="H33" s="24" t="s">
        <v>43</v>
      </c>
    </row>
  </sheetData>
  <mergeCells count="7">
    <mergeCell ref="C16:H16"/>
    <mergeCell ref="C10:H10"/>
    <mergeCell ref="C5:H5"/>
    <mergeCell ref="C29:H29"/>
    <mergeCell ref="C31:H31"/>
    <mergeCell ref="C25:H25"/>
    <mergeCell ref="C21:H21"/>
  </mergeCells>
  <pageMargins left="0.7" right="0.7" top="0.75" bottom="0.75" header="0.3" footer="0.3"/>
  <ignoredErrors>
    <ignoredError sqref="F3:H4 F6:H7" numberStoredAsText="1"/>
    <ignoredError sqref="D3:E4 D6:E7" twoDigitTextYear="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G44"/>
  <sheetViews>
    <sheetView workbookViewId="0">
      <selection activeCell="I3" sqref="I3"/>
    </sheetView>
  </sheetViews>
  <sheetFormatPr defaultColWidth="11.140625" defaultRowHeight="13.2" x14ac:dyDescent="0.25"/>
  <cols>
    <col min="1" max="1" width="11.140625" style="8"/>
    <col min="2" max="2" width="18.28515625" style="8" customWidth="1"/>
    <col min="3" max="3" width="13.7109375" style="8" customWidth="1"/>
    <col min="4" max="4" width="17.7109375" style="8" customWidth="1"/>
    <col min="5" max="5" width="16.140625" style="8" customWidth="1"/>
    <col min="6" max="6" width="13.85546875" style="8" customWidth="1"/>
    <col min="7" max="7" width="11.140625" style="8" customWidth="1"/>
    <col min="8" max="16384" width="11.140625" style="8"/>
  </cols>
  <sheetData>
    <row r="1" spans="2:7" ht="13.8" thickBot="1" x14ac:dyDescent="0.3">
      <c r="B1" s="40" t="s">
        <v>157</v>
      </c>
      <c r="C1" s="41"/>
      <c r="D1" s="41"/>
      <c r="E1" s="42"/>
    </row>
    <row r="2" spans="2:7" x14ac:dyDescent="0.25">
      <c r="B2" s="28"/>
      <c r="C2" s="29" t="s">
        <v>118</v>
      </c>
      <c r="D2" s="29" t="s">
        <v>119</v>
      </c>
      <c r="E2" s="29" t="s">
        <v>120</v>
      </c>
    </row>
    <row r="3" spans="2:7" x14ac:dyDescent="0.25">
      <c r="B3" s="30" t="s">
        <v>117</v>
      </c>
      <c r="C3" s="31">
        <f>SUM(C6:C44)</f>
        <v>370</v>
      </c>
      <c r="D3" s="32">
        <f t="shared" ref="D3:E3" si="0">SUM(D6:D44)</f>
        <v>134.18</v>
      </c>
      <c r="E3" s="33">
        <f t="shared" si="0"/>
        <v>26043</v>
      </c>
    </row>
    <row r="5" spans="2:7" ht="26.4" x14ac:dyDescent="0.25">
      <c r="B5" s="7" t="s">
        <v>87</v>
      </c>
      <c r="C5" s="27" t="s">
        <v>116</v>
      </c>
      <c r="D5" s="7" t="s">
        <v>114</v>
      </c>
      <c r="E5" s="7" t="s">
        <v>115</v>
      </c>
      <c r="F5" s="7" t="s">
        <v>113</v>
      </c>
      <c r="G5" s="7" t="s">
        <v>88</v>
      </c>
    </row>
    <row r="6" spans="2:7" x14ac:dyDescent="0.25">
      <c r="B6" s="7" t="s">
        <v>22</v>
      </c>
      <c r="C6" s="31"/>
      <c r="D6" s="7">
        <f t="shared" ref="D6:D44" si="1">F6*C6</f>
        <v>0</v>
      </c>
      <c r="E6" s="9">
        <f t="shared" ref="E6:E44" si="2">C6*G6</f>
        <v>0</v>
      </c>
      <c r="F6" s="7">
        <v>0.26200000000000001</v>
      </c>
      <c r="G6" s="7">
        <v>52.6</v>
      </c>
    </row>
    <row r="7" spans="2:7" x14ac:dyDescent="0.25">
      <c r="B7" s="7" t="s">
        <v>27</v>
      </c>
      <c r="C7" s="31"/>
      <c r="D7" s="7">
        <f t="shared" si="1"/>
        <v>0</v>
      </c>
      <c r="E7" s="9">
        <f t="shared" si="2"/>
        <v>0</v>
      </c>
      <c r="F7" s="7">
        <v>0.318</v>
      </c>
      <c r="G7" s="7">
        <v>65.5</v>
      </c>
    </row>
    <row r="8" spans="2:7" x14ac:dyDescent="0.25">
      <c r="B8" s="7" t="s">
        <v>26</v>
      </c>
      <c r="C8" s="31"/>
      <c r="D8" s="7">
        <f t="shared" si="1"/>
        <v>0</v>
      </c>
      <c r="E8" s="9">
        <f t="shared" si="2"/>
        <v>0</v>
      </c>
      <c r="F8" s="7">
        <v>0.26200000000000001</v>
      </c>
      <c r="G8" s="7">
        <v>52</v>
      </c>
    </row>
    <row r="9" spans="2:7" x14ac:dyDescent="0.25">
      <c r="B9" s="7" t="s">
        <v>30</v>
      </c>
      <c r="C9" s="31"/>
      <c r="D9" s="7">
        <f t="shared" si="1"/>
        <v>0</v>
      </c>
      <c r="E9" s="9">
        <f t="shared" si="2"/>
        <v>0</v>
      </c>
      <c r="F9" s="7">
        <v>0.38100000000000001</v>
      </c>
      <c r="G9" s="7">
        <v>71.599999999999994</v>
      </c>
    </row>
    <row r="10" spans="2:7" x14ac:dyDescent="0.25">
      <c r="B10" s="7" t="s">
        <v>89</v>
      </c>
      <c r="C10" s="31">
        <v>0</v>
      </c>
      <c r="D10" s="7">
        <v>0</v>
      </c>
      <c r="E10" s="9">
        <f t="shared" si="2"/>
        <v>0</v>
      </c>
      <c r="F10" s="7">
        <v>0.45300000000000001</v>
      </c>
      <c r="G10" s="7">
        <v>79.2</v>
      </c>
    </row>
    <row r="11" spans="2:7" x14ac:dyDescent="0.25">
      <c r="B11" s="7" t="s">
        <v>28</v>
      </c>
      <c r="C11" s="31"/>
      <c r="D11" s="7">
        <f t="shared" si="1"/>
        <v>0</v>
      </c>
      <c r="E11" s="9">
        <f t="shared" si="2"/>
        <v>0</v>
      </c>
      <c r="F11" s="7">
        <v>0.313</v>
      </c>
      <c r="G11" s="7">
        <v>64.900000000000006</v>
      </c>
    </row>
    <row r="12" spans="2:7" x14ac:dyDescent="0.25">
      <c r="B12" s="7" t="s">
        <v>31</v>
      </c>
      <c r="C12" s="31">
        <v>0</v>
      </c>
      <c r="D12" s="7">
        <f t="shared" si="1"/>
        <v>0</v>
      </c>
      <c r="E12" s="9">
        <f t="shared" si="2"/>
        <v>0</v>
      </c>
      <c r="F12" s="7">
        <v>0.36399999999999999</v>
      </c>
      <c r="G12" s="7">
        <v>70.2</v>
      </c>
    </row>
    <row r="13" spans="2:7" x14ac:dyDescent="0.25">
      <c r="B13" s="7" t="s">
        <v>90</v>
      </c>
      <c r="C13" s="31"/>
      <c r="D13" s="7">
        <f t="shared" si="1"/>
        <v>0</v>
      </c>
      <c r="E13" s="9">
        <f t="shared" si="2"/>
        <v>0</v>
      </c>
      <c r="F13" s="7">
        <v>0.52900000000000003</v>
      </c>
      <c r="G13" s="7">
        <v>103.7</v>
      </c>
    </row>
    <row r="14" spans="2:7" x14ac:dyDescent="0.25">
      <c r="B14" s="7" t="s">
        <v>91</v>
      </c>
      <c r="C14" s="31"/>
      <c r="D14" s="7">
        <f t="shared" si="1"/>
        <v>0</v>
      </c>
      <c r="E14" s="9">
        <f t="shared" si="2"/>
        <v>0</v>
      </c>
      <c r="F14" s="7">
        <v>0.123</v>
      </c>
      <c r="G14" s="7">
        <v>14.7</v>
      </c>
    </row>
    <row r="15" spans="2:7" x14ac:dyDescent="0.25">
      <c r="B15" s="7" t="s">
        <v>92</v>
      </c>
      <c r="C15" s="31"/>
      <c r="D15" s="7">
        <f t="shared" si="1"/>
        <v>0</v>
      </c>
      <c r="E15" s="9">
        <f t="shared" si="2"/>
        <v>0</v>
      </c>
      <c r="F15" s="7">
        <v>0.125</v>
      </c>
      <c r="G15" s="7">
        <v>15.7</v>
      </c>
    </row>
    <row r="16" spans="2:7" x14ac:dyDescent="0.25">
      <c r="B16" s="7" t="s">
        <v>93</v>
      </c>
      <c r="C16" s="31"/>
      <c r="D16" s="7">
        <f t="shared" si="1"/>
        <v>0</v>
      </c>
      <c r="E16" s="9">
        <f t="shared" si="2"/>
        <v>0</v>
      </c>
      <c r="F16" s="7">
        <v>0.11</v>
      </c>
      <c r="G16" s="7">
        <v>27.5</v>
      </c>
    </row>
    <row r="17" spans="2:7" x14ac:dyDescent="0.25">
      <c r="B17" s="7" t="s">
        <v>94</v>
      </c>
      <c r="C17" s="31"/>
      <c r="D17" s="7">
        <f t="shared" si="1"/>
        <v>0</v>
      </c>
      <c r="E17" s="9">
        <f t="shared" si="2"/>
        <v>0</v>
      </c>
      <c r="F17" s="7">
        <v>0.125</v>
      </c>
      <c r="G17" s="7">
        <v>15.7</v>
      </c>
    </row>
    <row r="18" spans="2:7" x14ac:dyDescent="0.25">
      <c r="B18" s="7" t="s">
        <v>13</v>
      </c>
      <c r="C18" s="31"/>
      <c r="D18" s="7">
        <f t="shared" si="1"/>
        <v>0</v>
      </c>
      <c r="E18" s="9">
        <f t="shared" si="2"/>
        <v>0</v>
      </c>
      <c r="F18" s="7">
        <v>0.128</v>
      </c>
      <c r="G18" s="7">
        <v>21.7</v>
      </c>
    </row>
    <row r="19" spans="2:7" x14ac:dyDescent="0.25">
      <c r="B19" s="7" t="s">
        <v>16</v>
      </c>
      <c r="C19" s="31"/>
      <c r="D19" s="7">
        <f t="shared" si="1"/>
        <v>0</v>
      </c>
      <c r="E19" s="9">
        <f t="shared" si="2"/>
        <v>0</v>
      </c>
      <c r="F19" s="7">
        <v>0.13500000000000001</v>
      </c>
      <c r="G19" s="7">
        <v>29.3</v>
      </c>
    </row>
    <row r="20" spans="2:7" x14ac:dyDescent="0.25">
      <c r="B20" s="7" t="s">
        <v>14</v>
      </c>
      <c r="C20" s="31"/>
      <c r="D20" s="7">
        <f t="shared" si="1"/>
        <v>0</v>
      </c>
      <c r="E20" s="9">
        <f t="shared" si="2"/>
        <v>0</v>
      </c>
      <c r="F20" s="7">
        <v>0.14299999999999999</v>
      </c>
      <c r="G20" s="7">
        <v>30.5</v>
      </c>
    </row>
    <row r="21" spans="2:7" x14ac:dyDescent="0.25">
      <c r="B21" s="7" t="s">
        <v>17</v>
      </c>
      <c r="C21" s="31"/>
      <c r="D21" s="7">
        <f t="shared" si="1"/>
        <v>0</v>
      </c>
      <c r="E21" s="9">
        <f t="shared" si="2"/>
        <v>0</v>
      </c>
      <c r="F21" s="7">
        <v>0.14899999999999999</v>
      </c>
      <c r="G21" s="7">
        <v>34.299999999999997</v>
      </c>
    </row>
    <row r="22" spans="2:7" x14ac:dyDescent="0.25">
      <c r="B22" s="7" t="s">
        <v>95</v>
      </c>
      <c r="C22" s="31"/>
      <c r="D22" s="7">
        <f t="shared" si="1"/>
        <v>0</v>
      </c>
      <c r="E22" s="9">
        <f t="shared" si="2"/>
        <v>0</v>
      </c>
      <c r="F22" s="7">
        <v>0.14399999999999999</v>
      </c>
      <c r="G22" s="7">
        <v>31.9</v>
      </c>
    </row>
    <row r="23" spans="2:7" x14ac:dyDescent="0.25">
      <c r="B23" s="7" t="s">
        <v>18</v>
      </c>
      <c r="C23" s="31"/>
      <c r="D23" s="7">
        <f t="shared" si="1"/>
        <v>0</v>
      </c>
      <c r="E23" s="9">
        <f t="shared" si="2"/>
        <v>0</v>
      </c>
      <c r="F23" s="7">
        <v>0.17299999999999999</v>
      </c>
      <c r="G23" s="7">
        <v>39.1</v>
      </c>
    </row>
    <row r="24" spans="2:7" x14ac:dyDescent="0.25">
      <c r="B24" s="7" t="s">
        <v>96</v>
      </c>
      <c r="C24" s="31"/>
      <c r="D24" s="7">
        <f t="shared" si="1"/>
        <v>0</v>
      </c>
      <c r="E24" s="9">
        <f t="shared" si="2"/>
        <v>0</v>
      </c>
      <c r="F24" s="7">
        <v>0.218</v>
      </c>
      <c r="G24" s="7">
        <v>50.6</v>
      </c>
    </row>
    <row r="25" spans="2:7" x14ac:dyDescent="0.25">
      <c r="B25" s="7" t="s">
        <v>97</v>
      </c>
      <c r="C25" s="31"/>
      <c r="D25" s="7">
        <f t="shared" si="1"/>
        <v>0</v>
      </c>
      <c r="E25" s="9">
        <f t="shared" si="2"/>
        <v>0</v>
      </c>
      <c r="F25" s="7">
        <v>0.23699999999999999</v>
      </c>
      <c r="G25" s="7">
        <v>51.6</v>
      </c>
    </row>
    <row r="26" spans="2:7" x14ac:dyDescent="0.25">
      <c r="B26" s="7" t="s">
        <v>98</v>
      </c>
      <c r="C26" s="31"/>
      <c r="D26" s="7">
        <f t="shared" si="1"/>
        <v>0</v>
      </c>
      <c r="E26" s="9">
        <f t="shared" si="2"/>
        <v>0</v>
      </c>
      <c r="F26" s="7">
        <v>0.11</v>
      </c>
      <c r="G26" s="7">
        <v>43.3</v>
      </c>
    </row>
    <row r="27" spans="2:7" x14ac:dyDescent="0.25">
      <c r="B27" s="7" t="s">
        <v>99</v>
      </c>
      <c r="C27" s="31"/>
      <c r="D27" s="7">
        <f t="shared" si="1"/>
        <v>0</v>
      </c>
      <c r="E27" s="9">
        <f t="shared" si="2"/>
        <v>0</v>
      </c>
      <c r="F27" s="7">
        <v>0.29599999999999999</v>
      </c>
      <c r="G27" s="7">
        <v>62.5</v>
      </c>
    </row>
    <row r="28" spans="2:7" x14ac:dyDescent="0.25">
      <c r="B28" s="7" t="s">
        <v>100</v>
      </c>
      <c r="C28" s="31"/>
      <c r="D28" s="7">
        <f t="shared" si="1"/>
        <v>0</v>
      </c>
      <c r="E28" s="9">
        <f t="shared" si="2"/>
        <v>0</v>
      </c>
      <c r="F28" s="7">
        <v>0.26400000000000001</v>
      </c>
      <c r="G28" s="7">
        <v>57.2</v>
      </c>
    </row>
    <row r="29" spans="2:7" x14ac:dyDescent="0.25">
      <c r="B29" s="7" t="s">
        <v>24</v>
      </c>
      <c r="C29" s="31"/>
      <c r="D29" s="7">
        <f t="shared" si="1"/>
        <v>0</v>
      </c>
      <c r="E29" s="9">
        <f t="shared" si="2"/>
        <v>0</v>
      </c>
      <c r="F29" s="7">
        <v>0.28499999999999998</v>
      </c>
      <c r="G29" s="7">
        <v>63.2</v>
      </c>
    </row>
    <row r="30" spans="2:7" x14ac:dyDescent="0.25">
      <c r="B30" s="7" t="s">
        <v>101</v>
      </c>
      <c r="C30" s="31"/>
      <c r="D30" s="7">
        <f t="shared" si="1"/>
        <v>0</v>
      </c>
      <c r="E30" s="9">
        <f t="shared" si="2"/>
        <v>0</v>
      </c>
      <c r="F30" s="7">
        <v>0.13300000000000001</v>
      </c>
      <c r="G30" s="7">
        <v>45.3</v>
      </c>
    </row>
    <row r="31" spans="2:7" x14ac:dyDescent="0.25">
      <c r="B31" s="7" t="s">
        <v>102</v>
      </c>
      <c r="C31" s="31"/>
      <c r="D31" s="7">
        <f t="shared" si="1"/>
        <v>0</v>
      </c>
      <c r="E31" s="9">
        <f t="shared" si="2"/>
        <v>0</v>
      </c>
      <c r="F31" s="7">
        <v>0.28399999999999997</v>
      </c>
      <c r="G31" s="7">
        <v>61.3</v>
      </c>
    </row>
    <row r="32" spans="2:7" x14ac:dyDescent="0.25">
      <c r="B32" s="7" t="s">
        <v>103</v>
      </c>
      <c r="C32" s="31"/>
      <c r="D32" s="7">
        <f t="shared" si="1"/>
        <v>0</v>
      </c>
      <c r="E32" s="9">
        <f t="shared" si="2"/>
        <v>0</v>
      </c>
      <c r="F32" s="7">
        <v>0.29599999999999999</v>
      </c>
      <c r="G32" s="7">
        <v>63.5</v>
      </c>
    </row>
    <row r="33" spans="2:7" x14ac:dyDescent="0.25">
      <c r="B33" s="7" t="s">
        <v>104</v>
      </c>
      <c r="C33" s="31">
        <v>190</v>
      </c>
      <c r="D33" s="7">
        <f t="shared" si="1"/>
        <v>66.5</v>
      </c>
      <c r="E33" s="9">
        <f t="shared" si="2"/>
        <v>12255</v>
      </c>
      <c r="F33" s="7">
        <v>0.35</v>
      </c>
      <c r="G33" s="7">
        <v>64.5</v>
      </c>
    </row>
    <row r="34" spans="2:7" x14ac:dyDescent="0.25">
      <c r="B34" s="7" t="s">
        <v>29</v>
      </c>
      <c r="C34" s="31"/>
      <c r="D34" s="7">
        <f t="shared" si="1"/>
        <v>0</v>
      </c>
      <c r="E34" s="9">
        <f t="shared" si="2"/>
        <v>0</v>
      </c>
      <c r="F34" s="7">
        <v>0.32200000000000001</v>
      </c>
      <c r="G34" s="7">
        <v>71</v>
      </c>
    </row>
    <row r="35" spans="2:7" x14ac:dyDescent="0.25">
      <c r="B35" s="7" t="s">
        <v>105</v>
      </c>
      <c r="C35" s="31"/>
      <c r="D35" s="7">
        <f t="shared" si="1"/>
        <v>0</v>
      </c>
      <c r="E35" s="9">
        <f t="shared" si="2"/>
        <v>0</v>
      </c>
      <c r="F35" s="7">
        <v>0.435</v>
      </c>
      <c r="G35" s="7">
        <v>74.400000000000006</v>
      </c>
    </row>
    <row r="36" spans="2:7" x14ac:dyDescent="0.25">
      <c r="B36" s="7" t="s">
        <v>106</v>
      </c>
      <c r="C36" s="31"/>
      <c r="D36" s="7">
        <f t="shared" si="1"/>
        <v>0</v>
      </c>
      <c r="E36" s="9">
        <f t="shared" si="2"/>
        <v>0</v>
      </c>
      <c r="F36" s="7">
        <v>0.373</v>
      </c>
      <c r="G36" s="7">
        <v>74.400000000000006</v>
      </c>
    </row>
    <row r="37" spans="2:7" x14ac:dyDescent="0.25">
      <c r="B37" s="7" t="s">
        <v>107</v>
      </c>
      <c r="C37" s="31"/>
      <c r="D37" s="7">
        <f t="shared" si="1"/>
        <v>0</v>
      </c>
      <c r="E37" s="9">
        <f t="shared" si="2"/>
        <v>0</v>
      </c>
      <c r="F37" s="7">
        <v>0.373</v>
      </c>
      <c r="G37" s="7">
        <v>75.400000000000006</v>
      </c>
    </row>
    <row r="38" spans="2:7" x14ac:dyDescent="0.25">
      <c r="B38" s="7" t="s">
        <v>107</v>
      </c>
      <c r="C38" s="31">
        <v>180</v>
      </c>
      <c r="D38" s="7">
        <f t="shared" si="1"/>
        <v>67.680000000000007</v>
      </c>
      <c r="E38" s="9">
        <f t="shared" si="2"/>
        <v>13787.999999999998</v>
      </c>
      <c r="F38" s="7">
        <v>0.376</v>
      </c>
      <c r="G38" s="7">
        <v>76.599999999999994</v>
      </c>
    </row>
    <row r="39" spans="2:7" x14ac:dyDescent="0.25">
      <c r="B39" s="7" t="s">
        <v>108</v>
      </c>
      <c r="C39" s="31"/>
      <c r="D39" s="7">
        <f t="shared" si="1"/>
        <v>0</v>
      </c>
      <c r="E39" s="9">
        <f t="shared" si="2"/>
        <v>0</v>
      </c>
      <c r="F39" s="7">
        <v>0.47299999999999998</v>
      </c>
      <c r="G39" s="7">
        <v>84.9</v>
      </c>
    </row>
    <row r="40" spans="2:7" x14ac:dyDescent="0.25">
      <c r="B40" s="7" t="s">
        <v>109</v>
      </c>
      <c r="C40" s="31"/>
      <c r="D40" s="7">
        <f t="shared" si="1"/>
        <v>0</v>
      </c>
      <c r="E40" s="9">
        <f t="shared" si="2"/>
        <v>0</v>
      </c>
      <c r="F40" s="7">
        <v>0.35</v>
      </c>
      <c r="G40" s="7">
        <v>63.3</v>
      </c>
    </row>
    <row r="41" spans="2:7" x14ac:dyDescent="0.25">
      <c r="B41" s="7" t="s">
        <v>110</v>
      </c>
      <c r="C41" s="31"/>
      <c r="D41" s="7">
        <f t="shared" si="1"/>
        <v>0</v>
      </c>
      <c r="E41" s="9">
        <f t="shared" si="2"/>
        <v>0</v>
      </c>
      <c r="F41" s="7">
        <v>0.55200000000000005</v>
      </c>
      <c r="G41" s="7">
        <v>95.1</v>
      </c>
    </row>
    <row r="42" spans="2:7" x14ac:dyDescent="0.25">
      <c r="B42" s="7" t="s">
        <v>9</v>
      </c>
      <c r="C42" s="31"/>
      <c r="D42" s="7">
        <f t="shared" si="1"/>
        <v>0</v>
      </c>
      <c r="E42" s="9">
        <f t="shared" si="2"/>
        <v>0</v>
      </c>
      <c r="F42" s="7">
        <v>0.11799999999999999</v>
      </c>
      <c r="G42" s="7">
        <v>19.7</v>
      </c>
    </row>
    <row r="43" spans="2:7" x14ac:dyDescent="0.25">
      <c r="B43" s="7" t="s">
        <v>111</v>
      </c>
      <c r="C43" s="31"/>
      <c r="D43" s="7">
        <f t="shared" si="1"/>
        <v>0</v>
      </c>
      <c r="E43" s="9">
        <f t="shared" si="2"/>
        <v>0</v>
      </c>
      <c r="F43" s="7">
        <v>0.13400000000000001</v>
      </c>
      <c r="G43" s="7">
        <v>18.5</v>
      </c>
    </row>
    <row r="44" spans="2:7" x14ac:dyDescent="0.25">
      <c r="B44" s="7" t="s">
        <v>112</v>
      </c>
      <c r="C44" s="31"/>
      <c r="D44" s="7">
        <f t="shared" si="1"/>
        <v>0</v>
      </c>
      <c r="E44" s="9">
        <f t="shared" si="2"/>
        <v>0</v>
      </c>
      <c r="F44" s="7">
        <v>0.14000000000000001</v>
      </c>
      <c r="G44" s="7">
        <v>32.5</v>
      </c>
    </row>
  </sheetData>
  <autoFilter ref="B5:G5" xr:uid="{00000000-0009-0000-0000-000007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KUNLUN TBR</vt:lpstr>
      <vt:lpstr>TECHKING TBR</vt:lpstr>
      <vt:lpstr>TRIANGLE</vt:lpstr>
      <vt:lpstr>Диски</vt:lpstr>
      <vt:lpstr>Масло</vt:lpstr>
      <vt:lpstr>AVENTUS TBR </vt:lpstr>
      <vt:lpstr>Взаимозаменяемость размеров</vt:lpstr>
      <vt:lpstr>Калькулятор м3, кг (средний)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Арт Бейкери</cp:lastModifiedBy>
  <cp:revision>1</cp:revision>
  <cp:lastPrinted>2022-06-23T06:49:31Z</cp:lastPrinted>
  <dcterms:created xsi:type="dcterms:W3CDTF">2020-11-17T00:44:44Z</dcterms:created>
  <dcterms:modified xsi:type="dcterms:W3CDTF">2024-07-02T08:01:20Z</dcterms:modified>
</cp:coreProperties>
</file>