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5" i="1"/>
  <c r="J6" i="1"/>
  <c r="J7" i="1"/>
  <c r="J8" i="1"/>
  <c r="J4" i="1"/>
</calcChain>
</file>

<file path=xl/sharedStrings.xml><?xml version="1.0" encoding="utf-8"?>
<sst xmlns="http://schemas.openxmlformats.org/spreadsheetml/2006/main" count="102" uniqueCount="86">
  <si>
    <t>№</t>
  </si>
  <si>
    <t xml:space="preserve">Горбуша Н/Р                                                                                                               </t>
  </si>
  <si>
    <t>Россия,Камчатский край</t>
  </si>
  <si>
    <t xml:space="preserve">Горбуша ПБГ                                                                                            </t>
  </si>
  <si>
    <t xml:space="preserve">Кета С/М Б/Г                                                                                    </t>
  </si>
  <si>
    <t xml:space="preserve">Камбала ББ Б/Г                                                                               </t>
  </si>
  <si>
    <t>РФ,Камчатский край,Петропавловск-Камчатск</t>
  </si>
  <si>
    <t xml:space="preserve">Нерка ПБГ                                                                                                      </t>
  </si>
  <si>
    <t xml:space="preserve">Минтай С/М Б/Г                                                                                            </t>
  </si>
  <si>
    <t>Россия,Охотское море</t>
  </si>
  <si>
    <t>наименование</t>
  </si>
  <si>
    <t>место вылова</t>
  </si>
  <si>
    <t>цена (закуп)</t>
  </si>
  <si>
    <t xml:space="preserve">Угольная рыба,ПБГ,(S) (1х14кг, упак 1/14)          </t>
  </si>
  <si>
    <t xml:space="preserve">Россия,Камчатский край </t>
  </si>
  <si>
    <t>Россия, Камчатский край</t>
  </si>
  <si>
    <t xml:space="preserve">Кальмар, тушка (3х7,5кг.упак 1/22,5)                  </t>
  </si>
  <si>
    <t xml:space="preserve">Кальмар командор (тушка) </t>
  </si>
  <si>
    <t xml:space="preserve">Плавник кальмара            </t>
  </si>
  <si>
    <t>РоссияКамчатский край</t>
  </si>
  <si>
    <t xml:space="preserve">Форель радужная головы с/м в блоках  </t>
  </si>
  <si>
    <t xml:space="preserve">Россия,г.Мурманск </t>
  </si>
  <si>
    <t>Треска  потр., б/г 0,5 - 1,0 кг(заморожена в море)</t>
  </si>
  <si>
    <t>Россия, Мурманск</t>
  </si>
  <si>
    <t>Треска потр., б/г 3,00 кг</t>
  </si>
  <si>
    <t>Россия,Мурманская обл.Вылов-Баренцово море</t>
  </si>
  <si>
    <t>Форель радужная филе на коже Трим С 1,3-1,8 с/м в/у</t>
  </si>
  <si>
    <t xml:space="preserve">Сом потр. мороженый               </t>
  </si>
  <si>
    <t>РФ, Астрахань</t>
  </si>
  <si>
    <t xml:space="preserve">Сазан мороженый          </t>
  </si>
  <si>
    <t xml:space="preserve">Щука потр. мороженая мелкая            </t>
  </si>
  <si>
    <t xml:space="preserve">Щука потр. мороженая                    </t>
  </si>
  <si>
    <t xml:space="preserve">Судак мороженый         </t>
  </si>
  <si>
    <t>РФ, Астрахань, вылов-Волжско-Каспийский бассейн</t>
  </si>
  <si>
    <t xml:space="preserve">Линь мороженый        </t>
  </si>
  <si>
    <t xml:space="preserve">Окунь глаз.мор.        </t>
  </si>
  <si>
    <t xml:space="preserve">Жерех глаз.мор.   </t>
  </si>
  <si>
    <t>Форель морская филе на коже с/к 1,3-1,8 Трим С х/к с/м в/у</t>
  </si>
  <si>
    <t>Россия, г Химки</t>
  </si>
  <si>
    <t xml:space="preserve">Лосось атл (семга) филе на коже  б/к 1,8-2,2 Трим D с/с с/м в/у  </t>
  </si>
  <si>
    <t xml:space="preserve">Минтай филе с/к морож. 1/8       </t>
  </si>
  <si>
    <t>Россия</t>
  </si>
  <si>
    <t>Иран</t>
  </si>
  <si>
    <t xml:space="preserve">Лосось атлантический (семга) 5-6кг </t>
  </si>
  <si>
    <t>Чили</t>
  </si>
  <si>
    <t>205 р</t>
  </si>
  <si>
    <t>220 р</t>
  </si>
  <si>
    <t>440 р</t>
  </si>
  <si>
    <t>290 р</t>
  </si>
  <si>
    <t>665 р</t>
  </si>
  <si>
    <t>140 р</t>
  </si>
  <si>
    <t>751 р</t>
  </si>
  <si>
    <t>275 р</t>
  </si>
  <si>
    <t>281 р</t>
  </si>
  <si>
    <t>256 р</t>
  </si>
  <si>
    <t>10 р</t>
  </si>
  <si>
    <t>297 р</t>
  </si>
  <si>
    <t>322 р</t>
  </si>
  <si>
    <t>1600 р</t>
  </si>
  <si>
    <t>1650 р</t>
  </si>
  <si>
    <t xml:space="preserve">Лосось атлантический (семга) 5-6кг PREMIUM </t>
  </si>
  <si>
    <t>1185 р</t>
  </si>
  <si>
    <t>198 р</t>
  </si>
  <si>
    <t>126 р</t>
  </si>
  <si>
    <t>185 р</t>
  </si>
  <si>
    <t>190 р</t>
  </si>
  <si>
    <t>345 р</t>
  </si>
  <si>
    <t xml:space="preserve">Линь мороженый  глазир.      </t>
  </si>
  <si>
    <t>88 р</t>
  </si>
  <si>
    <t>99 р</t>
  </si>
  <si>
    <t>187 р</t>
  </si>
  <si>
    <t>1700 р</t>
  </si>
  <si>
    <t>199 р</t>
  </si>
  <si>
    <t>556 р</t>
  </si>
  <si>
    <t>1000 р</t>
  </si>
  <si>
    <t>Лосось (семга) стейк</t>
  </si>
  <si>
    <t>Пикша</t>
  </si>
  <si>
    <t>Окунь морской</t>
  </si>
  <si>
    <t>Филе хека</t>
  </si>
  <si>
    <t>Мойва</t>
  </si>
  <si>
    <t xml:space="preserve">Форель радужная, HON, IQF, 350-400г (1х12) </t>
  </si>
  <si>
    <t xml:space="preserve">Палтус синекорый тушка х/к </t>
  </si>
  <si>
    <t>кол-во, кг</t>
  </si>
  <si>
    <t xml:space="preserve">Цена  за кг, руб </t>
  </si>
  <si>
    <t>ИТОГО, руб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</si>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</sst>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Franklin Gothic Medium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Franklin Gothic Medium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/>
    <xf numFmtId="0" fontId="6" fillId="0" borderId="1" xfId="0" applyFont="1" applyBorder="1" applyAlignment="1">
      <alignment wrapText="1"/>
    </xf>
    <xf numFmtId="0" fontId="5" fillId="0" borderId="0" xfId="0" applyFont="1"/>
    <xf numFmtId="0" fontId="5" fillId="0" borderId="1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tabSelected="1" topLeftCell="A33" zoomScale="95" zoomScaleNormal="95" workbookViewId="0">
      <selection activeCell="J40" sqref="J40"/>
    </sheetView>
  </sheetViews>
  <sheetFormatPr defaultRowHeight="32.25" customHeight="1" x14ac:dyDescent="0.35"/>
  <cols>
    <col min="1" max="1" width="2.140625" customWidth="1"/>
    <col min="2" max="2" width="5.7109375" style="8" customWidth="1"/>
    <col min="3" max="3" width="34.7109375" style="22" customWidth="1"/>
    <col min="4" max="4" width="39.28515625" style="17" customWidth="1"/>
    <col min="5" max="5" width="14.42578125" style="13" customWidth="1"/>
    <col min="6" max="6" width="18.85546875" style="17" hidden="1" customWidth="1"/>
    <col min="7" max="7" width="30.85546875" hidden="1" customWidth="1"/>
    <col min="8" max="8" width="12.42578125" hidden="1" customWidth="1"/>
    <col min="9" max="9" width="16.7109375" style="13" customWidth="1"/>
    <col min="10" max="10" width="29.85546875" customWidth="1"/>
  </cols>
  <sheetData>
    <row r="2" spans="2:10" ht="32.25" customHeight="1" thickBot="1" x14ac:dyDescent="0.4"/>
    <row r="3" spans="2:10" ht="42.75" customHeight="1" x14ac:dyDescent="0.35">
      <c r="B3" s="9" t="s">
        <v>0</v>
      </c>
      <c r="C3" s="4" t="s">
        <v>10</v>
      </c>
      <c r="D3" s="4" t="s">
        <v>11</v>
      </c>
      <c r="E3" s="12" t="s">
        <v>82</v>
      </c>
      <c r="F3" s="4" t="s">
        <v>12</v>
      </c>
      <c r="G3" s="2"/>
      <c r="H3" s="19"/>
      <c r="I3" s="24" t="s">
        <v>83</v>
      </c>
      <c r="J3" s="27" t="s">
        <v>84</v>
      </c>
    </row>
    <row r="4" spans="2:10" ht="24.75" customHeight="1" x14ac:dyDescent="0.35">
      <c r="B4" s="10">
        <v>1</v>
      </c>
      <c r="C4" s="5" t="s">
        <v>1</v>
      </c>
      <c r="D4" s="7" t="s">
        <v>2</v>
      </c>
      <c r="E4" s="14">
        <v>890</v>
      </c>
      <c r="F4" s="7" t="s">
        <v>45</v>
      </c>
      <c r="G4" s="1"/>
      <c r="H4" s="20"/>
      <c r="I4" s="25">
        <v>205</v>
      </c>
      <c r="J4" s="27">
        <f>E4*I4</f>
        <v>182450</v>
      </c>
    </row>
    <row r="5" spans="2:10" ht="25.5" customHeight="1" x14ac:dyDescent="0.35">
      <c r="B5" s="10">
        <v>2</v>
      </c>
      <c r="C5" s="5" t="s">
        <v>3</v>
      </c>
      <c r="D5" s="7" t="s">
        <v>2</v>
      </c>
      <c r="E5" s="14">
        <v>960</v>
      </c>
      <c r="F5" s="7" t="s">
        <v>46</v>
      </c>
      <c r="G5" s="1"/>
      <c r="H5" s="20"/>
      <c r="I5" s="25">
        <v>220</v>
      </c>
      <c r="J5" s="27">
        <f t="shared" ref="J5:J38" si="0">E5*I5</f>
        <v>211200</v>
      </c>
    </row>
    <row r="6" spans="2:10" ht="24.75" customHeight="1" x14ac:dyDescent="0.35">
      <c r="B6" s="10">
        <v>3</v>
      </c>
      <c r="C6" s="5" t="s">
        <v>4</v>
      </c>
      <c r="D6" s="7" t="s">
        <v>2</v>
      </c>
      <c r="E6" s="14">
        <v>887</v>
      </c>
      <c r="F6" s="7" t="s">
        <v>47</v>
      </c>
      <c r="G6" s="1"/>
      <c r="H6" s="20"/>
      <c r="I6" s="25">
        <v>440</v>
      </c>
      <c r="J6" s="27">
        <f t="shared" si="0"/>
        <v>390280</v>
      </c>
    </row>
    <row r="7" spans="2:10" ht="54" customHeight="1" x14ac:dyDescent="0.35">
      <c r="B7" s="10">
        <v>4</v>
      </c>
      <c r="C7" s="5" t="s">
        <v>5</v>
      </c>
      <c r="D7" s="6" t="s">
        <v>6</v>
      </c>
      <c r="E7" s="14">
        <v>1020</v>
      </c>
      <c r="F7" s="7" t="s">
        <v>48</v>
      </c>
      <c r="G7" s="1"/>
      <c r="H7" s="20"/>
      <c r="I7" s="25">
        <v>290</v>
      </c>
      <c r="J7" s="27">
        <f t="shared" si="0"/>
        <v>295800</v>
      </c>
    </row>
    <row r="8" spans="2:10" ht="25.5" customHeight="1" x14ac:dyDescent="0.35">
      <c r="B8" s="10">
        <v>5</v>
      </c>
      <c r="C8" s="5" t="s">
        <v>7</v>
      </c>
      <c r="D8" s="6" t="s">
        <v>6</v>
      </c>
      <c r="E8" s="14">
        <v>166</v>
      </c>
      <c r="F8" s="7" t="s">
        <v>49</v>
      </c>
      <c r="G8" s="1"/>
      <c r="H8" s="20"/>
      <c r="I8" s="25">
        <v>665</v>
      </c>
      <c r="J8" s="27">
        <f t="shared" si="0"/>
        <v>110390</v>
      </c>
    </row>
    <row r="9" spans="2:10" ht="24" customHeight="1" x14ac:dyDescent="0.35">
      <c r="B9" s="10">
        <v>6</v>
      </c>
      <c r="C9" s="5" t="s">
        <v>8</v>
      </c>
      <c r="D9" s="7" t="s">
        <v>9</v>
      </c>
      <c r="E9" s="14">
        <v>910</v>
      </c>
      <c r="F9" s="7" t="s">
        <v>50</v>
      </c>
      <c r="G9" s="1"/>
      <c r="H9" s="20"/>
      <c r="I9" s="25">
        <v>140</v>
      </c>
      <c r="J9" s="27">
        <f t="shared" si="0"/>
        <v>127400</v>
      </c>
    </row>
    <row r="10" spans="2:10" ht="45.75" customHeight="1" x14ac:dyDescent="0.35">
      <c r="B10" s="10">
        <v>7</v>
      </c>
      <c r="C10" s="5" t="s">
        <v>13</v>
      </c>
      <c r="D10" s="11" t="s">
        <v>14</v>
      </c>
      <c r="E10" s="14">
        <v>14</v>
      </c>
      <c r="F10" s="7" t="s">
        <v>51</v>
      </c>
      <c r="G10" s="1"/>
      <c r="H10" s="20"/>
      <c r="I10" s="25">
        <v>751</v>
      </c>
      <c r="J10" s="27">
        <f t="shared" si="0"/>
        <v>10514</v>
      </c>
    </row>
    <row r="11" spans="2:10" ht="37.5" customHeight="1" x14ac:dyDescent="0.35">
      <c r="B11" s="10">
        <v>8</v>
      </c>
      <c r="C11" s="5" t="s">
        <v>16</v>
      </c>
      <c r="D11" s="7" t="s">
        <v>15</v>
      </c>
      <c r="E11" s="14">
        <v>21</v>
      </c>
      <c r="F11" s="7" t="s">
        <v>52</v>
      </c>
      <c r="G11" s="1"/>
      <c r="H11" s="20"/>
      <c r="I11" s="25">
        <v>275</v>
      </c>
      <c r="J11" s="27">
        <f t="shared" si="0"/>
        <v>5775</v>
      </c>
    </row>
    <row r="12" spans="2:10" ht="39.75" customHeight="1" x14ac:dyDescent="0.35">
      <c r="B12" s="10">
        <v>9</v>
      </c>
      <c r="C12" s="5" t="s">
        <v>17</v>
      </c>
      <c r="D12" s="7" t="s">
        <v>15</v>
      </c>
      <c r="E12" s="14">
        <v>45</v>
      </c>
      <c r="F12" s="7" t="s">
        <v>53</v>
      </c>
      <c r="G12" s="1"/>
      <c r="H12" s="20"/>
      <c r="I12" s="25">
        <v>281</v>
      </c>
      <c r="J12" s="27">
        <f t="shared" si="0"/>
        <v>12645</v>
      </c>
    </row>
    <row r="13" spans="2:10" ht="21.75" customHeight="1" x14ac:dyDescent="0.35">
      <c r="B13" s="10">
        <v>10</v>
      </c>
      <c r="C13" s="5" t="s">
        <v>18</v>
      </c>
      <c r="D13" s="7" t="s">
        <v>19</v>
      </c>
      <c r="E13" s="14">
        <v>111.5</v>
      </c>
      <c r="F13" s="7" t="s">
        <v>54</v>
      </c>
      <c r="G13" s="1"/>
      <c r="H13" s="20"/>
      <c r="I13" s="25">
        <v>256</v>
      </c>
      <c r="J13" s="27">
        <f t="shared" si="0"/>
        <v>28544</v>
      </c>
    </row>
    <row r="14" spans="2:10" ht="40.5" customHeight="1" x14ac:dyDescent="0.35">
      <c r="B14" s="10">
        <v>11</v>
      </c>
      <c r="C14" s="5" t="s">
        <v>20</v>
      </c>
      <c r="D14" s="7" t="s">
        <v>21</v>
      </c>
      <c r="E14" s="14">
        <v>107</v>
      </c>
      <c r="F14" s="7" t="s">
        <v>55</v>
      </c>
      <c r="G14" s="1"/>
      <c r="H14" s="20"/>
      <c r="I14" s="25">
        <v>10</v>
      </c>
      <c r="J14" s="27">
        <f t="shared" si="0"/>
        <v>1070</v>
      </c>
    </row>
    <row r="15" spans="2:10" ht="36.75" customHeight="1" x14ac:dyDescent="0.35">
      <c r="B15" s="10">
        <v>12</v>
      </c>
      <c r="C15" s="16" t="s">
        <v>22</v>
      </c>
      <c r="D15" s="6" t="s">
        <v>23</v>
      </c>
      <c r="E15" s="14">
        <v>20</v>
      </c>
      <c r="F15" s="7" t="s">
        <v>56</v>
      </c>
      <c r="G15" s="1"/>
      <c r="H15" s="20"/>
      <c r="I15" s="25">
        <v>297</v>
      </c>
      <c r="J15" s="27">
        <f t="shared" si="0"/>
        <v>5940</v>
      </c>
    </row>
    <row r="16" spans="2:10" ht="39.75" customHeight="1" x14ac:dyDescent="0.35">
      <c r="B16" s="10">
        <v>13</v>
      </c>
      <c r="C16" s="16" t="s">
        <v>24</v>
      </c>
      <c r="D16" s="6" t="s">
        <v>25</v>
      </c>
      <c r="E16" s="14">
        <v>143</v>
      </c>
      <c r="F16" s="7" t="s">
        <v>57</v>
      </c>
      <c r="G16" s="1"/>
      <c r="H16" s="20"/>
      <c r="I16" s="25">
        <v>322</v>
      </c>
      <c r="J16" s="27">
        <f t="shared" si="0"/>
        <v>46046</v>
      </c>
    </row>
    <row r="17" spans="2:10" ht="55.5" customHeight="1" x14ac:dyDescent="0.35">
      <c r="B17" s="10">
        <v>14</v>
      </c>
      <c r="C17" s="16" t="s">
        <v>26</v>
      </c>
      <c r="D17" s="6" t="s">
        <v>25</v>
      </c>
      <c r="E17" s="14">
        <v>448</v>
      </c>
      <c r="F17" s="7" t="s">
        <v>58</v>
      </c>
      <c r="G17" s="1"/>
      <c r="H17" s="20"/>
      <c r="I17" s="25">
        <v>1600</v>
      </c>
      <c r="J17" s="27">
        <f t="shared" si="0"/>
        <v>716800</v>
      </c>
    </row>
    <row r="18" spans="2:10" ht="22.5" customHeight="1" x14ac:dyDescent="0.35">
      <c r="B18" s="10">
        <v>15</v>
      </c>
      <c r="C18" s="15" t="s">
        <v>27</v>
      </c>
      <c r="D18" s="7" t="s">
        <v>28</v>
      </c>
      <c r="E18" s="14">
        <v>186</v>
      </c>
      <c r="F18" s="7" t="s">
        <v>62</v>
      </c>
      <c r="G18" s="1"/>
      <c r="H18" s="20"/>
      <c r="I18" s="25">
        <v>198</v>
      </c>
      <c r="J18" s="27">
        <f t="shared" si="0"/>
        <v>36828</v>
      </c>
    </row>
    <row r="19" spans="2:10" ht="39" customHeight="1" x14ac:dyDescent="0.35">
      <c r="B19" s="10">
        <v>16</v>
      </c>
      <c r="C19" s="15" t="s">
        <v>29</v>
      </c>
      <c r="D19" s="7" t="s">
        <v>28</v>
      </c>
      <c r="E19" s="14">
        <v>208</v>
      </c>
      <c r="F19" s="7" t="s">
        <v>63</v>
      </c>
      <c r="G19" s="1"/>
      <c r="H19" s="20"/>
      <c r="I19" s="25">
        <v>126</v>
      </c>
      <c r="J19" s="27">
        <f t="shared" si="0"/>
        <v>26208</v>
      </c>
    </row>
    <row r="20" spans="2:10" ht="26.25" customHeight="1" x14ac:dyDescent="0.35">
      <c r="B20" s="10">
        <v>17</v>
      </c>
      <c r="C20" s="15" t="s">
        <v>30</v>
      </c>
      <c r="D20" s="7" t="s">
        <v>28</v>
      </c>
      <c r="E20" s="14">
        <v>203</v>
      </c>
      <c r="F20" s="7" t="s">
        <v>64</v>
      </c>
      <c r="G20" s="1"/>
      <c r="H20" s="20"/>
      <c r="I20" s="25">
        <v>209</v>
      </c>
      <c r="J20" s="27">
        <f t="shared" si="0"/>
        <v>42427</v>
      </c>
    </row>
    <row r="21" spans="2:10" ht="24.75" customHeight="1" x14ac:dyDescent="0.35">
      <c r="B21" s="10">
        <v>18</v>
      </c>
      <c r="C21" s="15" t="s">
        <v>31</v>
      </c>
      <c r="D21" s="7" t="s">
        <v>28</v>
      </c>
      <c r="E21" s="14">
        <v>47</v>
      </c>
      <c r="F21" s="7" t="s">
        <v>65</v>
      </c>
      <c r="G21" s="1"/>
      <c r="H21" s="20"/>
      <c r="I21" s="25">
        <v>209</v>
      </c>
      <c r="J21" s="27">
        <f t="shared" si="0"/>
        <v>9823</v>
      </c>
    </row>
    <row r="22" spans="2:10" ht="36" customHeight="1" x14ac:dyDescent="0.35">
      <c r="B22" s="10">
        <v>19</v>
      </c>
      <c r="C22" s="15" t="s">
        <v>32</v>
      </c>
      <c r="D22" s="6" t="s">
        <v>33</v>
      </c>
      <c r="E22" s="14">
        <v>340</v>
      </c>
      <c r="F22" s="7" t="s">
        <v>66</v>
      </c>
      <c r="G22" s="1"/>
      <c r="H22" s="20"/>
      <c r="I22" s="25">
        <v>345</v>
      </c>
      <c r="J22" s="27">
        <f t="shared" si="0"/>
        <v>117300</v>
      </c>
    </row>
    <row r="23" spans="2:10" ht="24.75" customHeight="1" x14ac:dyDescent="0.35">
      <c r="B23" s="10">
        <v>20</v>
      </c>
      <c r="C23" s="15" t="s">
        <v>34</v>
      </c>
      <c r="D23" s="7" t="s">
        <v>28</v>
      </c>
      <c r="E23" s="14">
        <v>286</v>
      </c>
      <c r="F23" s="7" t="s">
        <v>69</v>
      </c>
      <c r="G23" s="1"/>
      <c r="H23" s="20"/>
      <c r="I23" s="25">
        <v>99</v>
      </c>
      <c r="J23" s="27">
        <f t="shared" si="0"/>
        <v>28314</v>
      </c>
    </row>
    <row r="24" spans="2:10" ht="19.5" customHeight="1" x14ac:dyDescent="0.35">
      <c r="B24" s="10">
        <v>21</v>
      </c>
      <c r="C24" s="15" t="s">
        <v>67</v>
      </c>
      <c r="D24" s="7" t="s">
        <v>28</v>
      </c>
      <c r="E24" s="14">
        <v>103</v>
      </c>
      <c r="F24" s="7" t="s">
        <v>68</v>
      </c>
      <c r="G24" s="1"/>
      <c r="H24" s="20"/>
      <c r="I24" s="25">
        <v>88</v>
      </c>
      <c r="J24" s="27">
        <f t="shared" si="0"/>
        <v>9064</v>
      </c>
    </row>
    <row r="25" spans="2:10" ht="23.25" customHeight="1" x14ac:dyDescent="0.35">
      <c r="B25" s="10">
        <v>22</v>
      </c>
      <c r="C25" s="15" t="s">
        <v>35</v>
      </c>
      <c r="D25" s="7" t="s">
        <v>28</v>
      </c>
      <c r="E25" s="14">
        <v>94</v>
      </c>
      <c r="F25" s="7" t="s">
        <v>68</v>
      </c>
      <c r="G25" s="1"/>
      <c r="H25" s="20"/>
      <c r="I25" s="25">
        <v>88</v>
      </c>
      <c r="J25" s="27">
        <f t="shared" si="0"/>
        <v>8272</v>
      </c>
    </row>
    <row r="26" spans="2:10" ht="23.25" customHeight="1" x14ac:dyDescent="0.35">
      <c r="B26" s="10">
        <v>23</v>
      </c>
      <c r="C26" s="15" t="s">
        <v>36</v>
      </c>
      <c r="D26" s="7" t="s">
        <v>28</v>
      </c>
      <c r="E26" s="14">
        <v>217</v>
      </c>
      <c r="F26" s="7" t="s">
        <v>70</v>
      </c>
      <c r="G26" s="1"/>
      <c r="H26" s="20"/>
      <c r="I26" s="25">
        <v>187</v>
      </c>
      <c r="J26" s="27">
        <f t="shared" si="0"/>
        <v>40579</v>
      </c>
    </row>
    <row r="27" spans="2:10" ht="34.5" customHeight="1" x14ac:dyDescent="0.35">
      <c r="B27" s="10">
        <v>24</v>
      </c>
      <c r="C27" s="16" t="s">
        <v>37</v>
      </c>
      <c r="D27" s="7" t="s">
        <v>38</v>
      </c>
      <c r="E27" s="14">
        <v>8.1660000000000004</v>
      </c>
      <c r="F27" s="7" t="s">
        <v>59</v>
      </c>
      <c r="G27" s="1"/>
      <c r="H27" s="20"/>
      <c r="I27" s="25">
        <v>1650</v>
      </c>
      <c r="J27" s="27">
        <f t="shared" si="0"/>
        <v>13473.900000000001</v>
      </c>
    </row>
    <row r="28" spans="2:10" ht="59.25" customHeight="1" x14ac:dyDescent="0.35">
      <c r="B28" s="10">
        <v>25</v>
      </c>
      <c r="C28" s="16" t="s">
        <v>39</v>
      </c>
      <c r="D28" s="7" t="s">
        <v>38</v>
      </c>
      <c r="E28" s="14">
        <v>43</v>
      </c>
      <c r="F28" s="7" t="s">
        <v>71</v>
      </c>
      <c r="G28" s="1"/>
      <c r="H28" s="20"/>
      <c r="I28" s="25">
        <v>1700</v>
      </c>
      <c r="J28" s="27">
        <f t="shared" si="0"/>
        <v>73100</v>
      </c>
    </row>
    <row r="29" spans="2:10" ht="32.25" customHeight="1" x14ac:dyDescent="0.35">
      <c r="B29" s="10">
        <v>26</v>
      </c>
      <c r="C29" s="5" t="s">
        <v>40</v>
      </c>
      <c r="D29" s="7" t="s">
        <v>41</v>
      </c>
      <c r="E29" s="14">
        <v>24</v>
      </c>
      <c r="F29" s="7" t="s">
        <v>72</v>
      </c>
      <c r="G29" s="1"/>
      <c r="H29" s="20"/>
      <c r="I29" s="25">
        <v>199</v>
      </c>
      <c r="J29" s="27">
        <f t="shared" si="0"/>
        <v>4776</v>
      </c>
    </row>
    <row r="30" spans="2:10" ht="56.25" customHeight="1" x14ac:dyDescent="0.35">
      <c r="B30" s="10">
        <v>27</v>
      </c>
      <c r="C30" s="5" t="s">
        <v>80</v>
      </c>
      <c r="D30" s="11" t="s">
        <v>42</v>
      </c>
      <c r="E30" s="14">
        <v>24</v>
      </c>
      <c r="F30" s="7" t="s">
        <v>73</v>
      </c>
      <c r="G30" s="1"/>
      <c r="H30" s="20"/>
      <c r="I30" s="25">
        <v>556</v>
      </c>
      <c r="J30" s="27">
        <f t="shared" si="0"/>
        <v>13344</v>
      </c>
    </row>
    <row r="31" spans="2:10" ht="36.75" customHeight="1" x14ac:dyDescent="0.35">
      <c r="B31" s="10">
        <v>28</v>
      </c>
      <c r="C31" s="5" t="s">
        <v>43</v>
      </c>
      <c r="D31" s="7" t="s">
        <v>44</v>
      </c>
      <c r="E31" s="14">
        <v>471</v>
      </c>
      <c r="F31" s="7" t="s">
        <v>61</v>
      </c>
      <c r="G31" s="1"/>
      <c r="H31" s="20"/>
      <c r="I31" s="25">
        <v>1185</v>
      </c>
      <c r="J31" s="27">
        <f t="shared" si="0"/>
        <v>558135</v>
      </c>
    </row>
    <row r="32" spans="2:10" ht="42" customHeight="1" x14ac:dyDescent="0.35">
      <c r="B32" s="10">
        <v>29</v>
      </c>
      <c r="C32" s="5" t="s">
        <v>60</v>
      </c>
      <c r="D32" s="7" t="s">
        <v>44</v>
      </c>
      <c r="E32" s="14">
        <v>442</v>
      </c>
      <c r="F32" s="7" t="s">
        <v>61</v>
      </c>
      <c r="G32" s="1"/>
      <c r="H32" s="20"/>
      <c r="I32" s="25">
        <v>1115</v>
      </c>
      <c r="J32" s="27">
        <f t="shared" si="0"/>
        <v>492830</v>
      </c>
    </row>
    <row r="33" spans="2:10" ht="47.25" customHeight="1" x14ac:dyDescent="0.35">
      <c r="B33" s="10">
        <v>30</v>
      </c>
      <c r="C33" s="21" t="s">
        <v>81</v>
      </c>
      <c r="D33" s="7"/>
      <c r="E33" s="14">
        <v>6.5</v>
      </c>
      <c r="F33" s="7" t="s">
        <v>74</v>
      </c>
      <c r="G33" s="1"/>
      <c r="H33" s="20"/>
      <c r="I33" s="25">
        <v>1000</v>
      </c>
      <c r="J33" s="27">
        <f t="shared" si="0"/>
        <v>6500</v>
      </c>
    </row>
    <row r="34" spans="2:10" ht="32.25" customHeight="1" x14ac:dyDescent="0.35">
      <c r="B34" s="10">
        <v>31</v>
      </c>
      <c r="C34" s="18" t="s">
        <v>75</v>
      </c>
      <c r="D34" s="7"/>
      <c r="E34" s="14">
        <v>3</v>
      </c>
      <c r="F34" s="7"/>
      <c r="I34" s="25">
        <v>1500</v>
      </c>
      <c r="J34" s="27">
        <f t="shared" si="0"/>
        <v>4500</v>
      </c>
    </row>
    <row r="35" spans="2:10" ht="32.25" customHeight="1" x14ac:dyDescent="0.35">
      <c r="B35" s="10">
        <v>32</v>
      </c>
      <c r="C35" s="18" t="s">
        <v>77</v>
      </c>
      <c r="D35" s="7"/>
      <c r="E35" s="14">
        <v>6</v>
      </c>
      <c r="F35" s="7"/>
      <c r="I35" s="25">
        <v>348</v>
      </c>
      <c r="J35" s="27">
        <f t="shared" si="0"/>
        <v>2088</v>
      </c>
    </row>
    <row r="36" spans="2:10" ht="32.25" customHeight="1" x14ac:dyDescent="0.35">
      <c r="B36" s="10">
        <v>33</v>
      </c>
      <c r="C36" s="18" t="s">
        <v>78</v>
      </c>
      <c r="D36" s="7"/>
      <c r="E36" s="14">
        <v>40</v>
      </c>
      <c r="F36" s="7"/>
      <c r="I36" s="25">
        <v>430</v>
      </c>
      <c r="J36" s="27">
        <f t="shared" si="0"/>
        <v>17200</v>
      </c>
    </row>
    <row r="37" spans="2:10" ht="32.25" customHeight="1" x14ac:dyDescent="0.35">
      <c r="B37" s="10">
        <v>34</v>
      </c>
      <c r="C37" s="18" t="s">
        <v>79</v>
      </c>
      <c r="D37" s="7"/>
      <c r="E37" s="14">
        <v>15</v>
      </c>
      <c r="F37" s="7"/>
      <c r="I37" s="25">
        <v>105</v>
      </c>
      <c r="J37" s="27">
        <f t="shared" si="0"/>
        <v>1575</v>
      </c>
    </row>
    <row r="38" spans="2:10" ht="32.25" customHeight="1" x14ac:dyDescent="0.35">
      <c r="B38" s="10">
        <v>35</v>
      </c>
      <c r="C38" s="23" t="s">
        <v>76</v>
      </c>
      <c r="D38" s="7"/>
      <c r="E38" s="14">
        <v>15</v>
      </c>
      <c r="F38" s="7"/>
      <c r="I38" s="25">
        <v>178</v>
      </c>
      <c r="J38" s="27">
        <f t="shared" si="0"/>
        <v>2670</v>
      </c>
    </row>
    <row r="39" spans="2:10" ht="32.25" customHeight="1" thickBot="1" x14ac:dyDescent="0.4">
      <c r="B39" s="3"/>
      <c r="C39" s="23" t="s">
        <v>85</v>
      </c>
      <c r="D39" s="7"/>
      <c r="E39" s="14"/>
      <c r="F39" s="7"/>
      <c r="I39" s="26"/>
      <c r="J39" s="27">
        <f>J4+J5+J6+J7+J8+J9+J10+J11+J12+J13+J14+J15+J16+J17+J18+J19+J20+J21+J22+J23+J24+J25+J26+J27+J28+J29+J30+J31+J32+J33+J34+J35+J36+J37+J38</f>
        <v>3653860.9</v>
      </c>
    </row>
    <row r="41" spans="2:10" ht="32.25" customHeight="1" x14ac:dyDescent="0.35">
      <c r="D41" s="13"/>
      <c r="E41" s="17"/>
      <c r="F41"/>
    </row>
    <row r="42" spans="2:10" ht="32.25" customHeight="1" x14ac:dyDescent="0.35">
      <c r="D42" s="13"/>
      <c r="E42" s="17"/>
      <c r="F4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2024-07-06T15:11:05Z</dcterms:modified>
</cp:coreProperties>
</file>