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G:\Мой диск\EMSport\Клиенты\Potion и Lemonardo\Прайс-листы\"/>
    </mc:Choice>
  </mc:AlternateContent>
  <xr:revisionPtr revIDLastSave="0" documentId="8_{523B7C66-7EB6-43A0-87E6-E2135E6956FC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Прайс-лист Lemonardo" sheetId="1" r:id="rId1"/>
    <sheet name="Прайс-лист Potio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3" l="1"/>
  <c r="I13" i="3"/>
  <c r="G13" i="3"/>
  <c r="E13" i="3"/>
  <c r="K12" i="3"/>
  <c r="I12" i="3"/>
  <c r="G12" i="3"/>
  <c r="E12" i="3"/>
  <c r="K11" i="3"/>
  <c r="I11" i="3"/>
  <c r="G11" i="3"/>
  <c r="E11" i="3"/>
  <c r="K10" i="3"/>
  <c r="I10" i="3"/>
  <c r="G10" i="3"/>
  <c r="E10" i="3"/>
  <c r="K9" i="3"/>
  <c r="I9" i="3"/>
  <c r="G9" i="3"/>
  <c r="E9" i="3"/>
  <c r="K8" i="3"/>
  <c r="I8" i="3"/>
  <c r="G8" i="3"/>
  <c r="E8" i="3"/>
  <c r="K7" i="3"/>
  <c r="I7" i="3"/>
  <c r="G7" i="3"/>
  <c r="E7" i="3"/>
  <c r="K6" i="3"/>
  <c r="I6" i="3"/>
  <c r="G6" i="3"/>
  <c r="E6" i="3"/>
  <c r="K5" i="3"/>
  <c r="I5" i="3"/>
  <c r="G5" i="3"/>
  <c r="E5" i="3"/>
  <c r="K4" i="3"/>
  <c r="I4" i="3"/>
  <c r="G4" i="3"/>
  <c r="E4" i="3"/>
  <c r="F8" i="1" l="1"/>
  <c r="H8" i="1"/>
  <c r="J8" i="1"/>
  <c r="L8" i="1"/>
  <c r="F10" i="1"/>
  <c r="H10" i="1"/>
  <c r="J10" i="1"/>
  <c r="L10" i="1"/>
  <c r="F12" i="1"/>
  <c r="H12" i="1"/>
  <c r="J12" i="1"/>
  <c r="L12" i="1"/>
  <c r="F14" i="1"/>
  <c r="H14" i="1"/>
  <c r="J14" i="1"/>
  <c r="L14" i="1"/>
  <c r="F16" i="1"/>
  <c r="H16" i="1"/>
  <c r="J16" i="1"/>
  <c r="L16" i="1"/>
  <c r="F18" i="1"/>
  <c r="H18" i="1"/>
  <c r="J18" i="1"/>
  <c r="L18" i="1"/>
  <c r="F20" i="1"/>
  <c r="H20" i="1"/>
  <c r="J20" i="1"/>
  <c r="L20" i="1"/>
  <c r="F22" i="1"/>
  <c r="H22" i="1"/>
  <c r="J22" i="1"/>
  <c r="L22" i="1"/>
  <c r="F24" i="1"/>
  <c r="H24" i="1"/>
  <c r="J24" i="1"/>
  <c r="L24" i="1"/>
  <c r="F26" i="1"/>
  <c r="H26" i="1"/>
  <c r="J26" i="1"/>
  <c r="L26" i="1"/>
  <c r="F28" i="1"/>
  <c r="H28" i="1"/>
  <c r="J28" i="1"/>
  <c r="L28" i="1"/>
  <c r="F30" i="1"/>
  <c r="H30" i="1"/>
  <c r="J30" i="1"/>
  <c r="L30" i="1"/>
  <c r="F32" i="1"/>
  <c r="H32" i="1"/>
  <c r="J32" i="1"/>
  <c r="L32" i="1"/>
  <c r="F34" i="1"/>
  <c r="H34" i="1"/>
  <c r="J34" i="1"/>
  <c r="L34" i="1"/>
  <c r="F36" i="1"/>
  <c r="H36" i="1"/>
  <c r="J36" i="1"/>
  <c r="L36" i="1"/>
  <c r="F38" i="1"/>
  <c r="H38" i="1"/>
  <c r="J38" i="1"/>
  <c r="L38" i="1"/>
  <c r="F40" i="1"/>
  <c r="H40" i="1"/>
  <c r="J40" i="1"/>
  <c r="L40" i="1"/>
  <c r="F42" i="1"/>
  <c r="H42" i="1"/>
  <c r="J42" i="1"/>
  <c r="L42" i="1"/>
  <c r="F44" i="1"/>
  <c r="H44" i="1"/>
  <c r="J44" i="1"/>
  <c r="L44" i="1"/>
  <c r="F46" i="1"/>
  <c r="H46" i="1"/>
  <c r="J46" i="1"/>
  <c r="L46" i="1"/>
  <c r="F48" i="1"/>
  <c r="H48" i="1"/>
  <c r="J48" i="1"/>
  <c r="L48" i="1"/>
  <c r="F50" i="1"/>
  <c r="H50" i="1"/>
  <c r="J50" i="1"/>
  <c r="L50" i="1"/>
  <c r="F52" i="1"/>
  <c r="H52" i="1"/>
  <c r="J52" i="1"/>
  <c r="L52" i="1"/>
  <c r="F54" i="1"/>
  <c r="H54" i="1"/>
  <c r="J54" i="1"/>
  <c r="L54" i="1"/>
  <c r="F56" i="1"/>
  <c r="H56" i="1"/>
  <c r="J56" i="1"/>
  <c r="L56" i="1"/>
  <c r="F58" i="1"/>
  <c r="H58" i="1"/>
  <c r="J58" i="1"/>
  <c r="L58" i="1"/>
  <c r="F60" i="1"/>
  <c r="H60" i="1"/>
  <c r="J60" i="1"/>
  <c r="L60" i="1"/>
  <c r="F62" i="1"/>
  <c r="H62" i="1"/>
  <c r="J62" i="1"/>
  <c r="L62" i="1"/>
  <c r="F64" i="1"/>
  <c r="H64" i="1"/>
  <c r="J64" i="1"/>
  <c r="L64" i="1"/>
  <c r="F66" i="1"/>
  <c r="H66" i="1"/>
  <c r="J66" i="1"/>
  <c r="L66" i="1"/>
  <c r="F68" i="1"/>
  <c r="H68" i="1"/>
  <c r="J68" i="1"/>
  <c r="L68" i="1"/>
  <c r="L6" i="1"/>
  <c r="J6" i="1"/>
  <c r="H6" i="1"/>
  <c r="F6" i="1"/>
  <c r="L4" i="1"/>
  <c r="J4" i="1"/>
  <c r="F4" i="1"/>
  <c r="H4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6" i="1"/>
  <c r="D4" i="1"/>
</calcChain>
</file>

<file path=xl/sharedStrings.xml><?xml version="1.0" encoding="utf-8"?>
<sst xmlns="http://schemas.openxmlformats.org/spreadsheetml/2006/main" count="160" uniqueCount="65">
  <si>
    <t>Название</t>
  </si>
  <si>
    <t>Упаковка</t>
  </si>
  <si>
    <t>12 банок 0,33л</t>
  </si>
  <si>
    <t>Цена руб./шт.</t>
  </si>
  <si>
    <t>Цена руб./уп.</t>
  </si>
  <si>
    <t>РРЦ руб./шт.</t>
  </si>
  <si>
    <t>РРЦ, руб./уп.</t>
  </si>
  <si>
    <t xml:space="preserve">Оптовый заказ </t>
  </si>
  <si>
    <t>РРЦ</t>
  </si>
  <si>
    <t>Цена с доставкой до центрального склада поставщика</t>
  </si>
  <si>
    <t>Минимальный заказ - 10 000 рублей</t>
  </si>
  <si>
    <t>Оптовая цена</t>
  </si>
  <si>
    <t xml:space="preserve">Strawberry Mojito </t>
  </si>
  <si>
    <t xml:space="preserve"> 12 бутылок 0,33л</t>
  </si>
  <si>
    <t>Duchess</t>
  </si>
  <si>
    <t>Choke Cola</t>
  </si>
  <si>
    <t xml:space="preserve">Mojito </t>
  </si>
  <si>
    <t>Cherry Cola</t>
  </si>
  <si>
    <t>Ginger Beer</t>
  </si>
  <si>
    <t>Original Lemonade</t>
  </si>
  <si>
    <t>Raspberry Lemonade</t>
  </si>
  <si>
    <t>Tarkhun</t>
  </si>
  <si>
    <t>Rhubarb</t>
  </si>
  <si>
    <t>Dandelion &amp; Burdock</t>
  </si>
  <si>
    <t>Elderflower</t>
  </si>
  <si>
    <t xml:space="preserve">Lime &amp; Jasmine </t>
  </si>
  <si>
    <t>Rose Lemonade</t>
  </si>
  <si>
    <t>Lazy Orange</t>
  </si>
  <si>
    <t>Santa Punch</t>
  </si>
  <si>
    <t>Crazy Mandarine</t>
  </si>
  <si>
    <t>Tonic</t>
  </si>
  <si>
    <t>Grapefruit Tonic</t>
  </si>
  <si>
    <t xml:space="preserve">LIGHT Strawberry Mojito </t>
  </si>
  <si>
    <t>LIGHT Choke Cola</t>
  </si>
  <si>
    <t xml:space="preserve">LIGHT Mojito </t>
  </si>
  <si>
    <t>LIGHT Cherry Cola</t>
  </si>
  <si>
    <t>LIGHT Ginger Beer</t>
  </si>
  <si>
    <t>LIGHT Original Lemonade</t>
  </si>
  <si>
    <t>LIGHT Raspberry Lemonade</t>
  </si>
  <si>
    <t>LIGHT Tarkhun</t>
  </si>
  <si>
    <t>LIGHT Rhubarb</t>
  </si>
  <si>
    <t>LIGHT Dandelion &amp; Burdock</t>
  </si>
  <si>
    <t>LIGHT Elderflower</t>
  </si>
  <si>
    <t xml:space="preserve">LIGHT Lime &amp; Jasmine </t>
  </si>
  <si>
    <t>LIGHT Rose Lemonade</t>
  </si>
  <si>
    <t>LIGHT Tonic</t>
  </si>
  <si>
    <t>Цена от 3600 бутылок</t>
  </si>
  <si>
    <t>Цена от 7200 бутылок</t>
  </si>
  <si>
    <t>Цена от 1800 бутылок</t>
  </si>
  <si>
    <t>Lemonardo Soft Drinks</t>
  </si>
  <si>
    <t>POTION SMART DRINKS</t>
  </si>
  <si>
    <t>Штрихкод</t>
  </si>
  <si>
    <t>Цена от 5 тыс шт</t>
  </si>
  <si>
    <t>Цена от 10 тыс шт</t>
  </si>
  <si>
    <t>№</t>
  </si>
  <si>
    <t>Super Fitness Mango Passionfuit</t>
  </si>
  <si>
    <t>Super Fitness Pina Colada</t>
  </si>
  <si>
    <t>Super Fitness Cherry Cola</t>
  </si>
  <si>
    <t>Super Energy Bull</t>
  </si>
  <si>
    <t>Super Energy Adrenaline</t>
  </si>
  <si>
    <t>Super Energy Burn</t>
  </si>
  <si>
    <t>Super Intellect</t>
  </si>
  <si>
    <t>Super Strength</t>
  </si>
  <si>
    <t>Super Endurance</t>
  </si>
  <si>
    <t>Super Thermogenic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</si>
</sst>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sz val="11"/>
      <color theme="0"/>
      <name val="Aptos Black"/>
      <family val="2"/>
    </font>
    <font>
      <b/>
      <sz val="10"/>
      <color theme="0"/>
      <name val="Aptos"/>
      <family val="2"/>
    </font>
    <font>
      <b/>
      <sz val="10"/>
      <color theme="1"/>
      <name val="Play"/>
      <family val="2"/>
      <charset val="204"/>
    </font>
    <font>
      <b/>
      <sz val="9"/>
      <color theme="1"/>
      <name val="Play"/>
      <family val="2"/>
      <charset val="204"/>
    </font>
    <font>
      <b/>
      <sz val="9"/>
      <color rgb="FFFF0000"/>
      <name val="Play"/>
      <family val="2"/>
      <charset val="204"/>
    </font>
    <font>
      <b/>
      <sz val="10"/>
      <color theme="1"/>
      <name val="Aptos"/>
      <family val="2"/>
    </font>
    <font>
      <b/>
      <sz val="9"/>
      <color theme="1"/>
      <name val="Aptos"/>
      <family val="2"/>
    </font>
    <font>
      <b/>
      <sz val="9"/>
      <color theme="0"/>
      <name val="Aptos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rgb="FF3FF73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3FF73F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3FF73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3FF73F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1" fontId="3" fillId="2" borderId="3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4" fontId="4" fillId="3" borderId="12" xfId="0" applyNumberFormat="1" applyFont="1" applyFill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center" wrapText="1"/>
    </xf>
    <xf numFmtId="1" fontId="7" fillId="4" borderId="19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" fontId="7" fillId="5" borderId="3" xfId="0" applyNumberFormat="1" applyFont="1" applyFill="1" applyBorder="1" applyAlignment="1">
      <alignment horizontal="center" vertical="center" wrapText="1"/>
    </xf>
    <xf numFmtId="4" fontId="7" fillId="5" borderId="4" xfId="0" applyNumberFormat="1" applyFont="1" applyFill="1" applyBorder="1" applyAlignment="1">
      <alignment horizontal="center" vertical="center" wrapText="1"/>
    </xf>
    <xf numFmtId="1" fontId="3" fillId="6" borderId="19" xfId="0" applyNumberFormat="1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4" fontId="3" fillId="7" borderId="3" xfId="0" applyNumberFormat="1" applyFont="1" applyFill="1" applyBorder="1" applyAlignment="1">
      <alignment horizontal="center" vertical="center" wrapText="1"/>
    </xf>
    <xf numFmtId="4" fontId="3" fillId="7" borderId="4" xfId="0" applyNumberFormat="1" applyFont="1" applyFill="1" applyBorder="1" applyAlignment="1">
      <alignment horizontal="center" vertical="center" wrapText="1"/>
    </xf>
    <xf numFmtId="1" fontId="7" fillId="8" borderId="19" xfId="0" applyNumberFormat="1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4" fontId="7" fillId="9" borderId="3" xfId="0" applyNumberFormat="1" applyFont="1" applyFill="1" applyBorder="1" applyAlignment="1">
      <alignment horizontal="center" vertical="center" wrapText="1"/>
    </xf>
    <xf numFmtId="4" fontId="7" fillId="9" borderId="4" xfId="0" applyNumberFormat="1" applyFont="1" applyFill="1" applyBorder="1" applyAlignment="1">
      <alignment horizontal="center" vertical="center" wrapText="1"/>
    </xf>
    <xf numFmtId="1" fontId="7" fillId="8" borderId="20" xfId="0" applyNumberFormat="1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0" fontId="8" fillId="9" borderId="22" xfId="0" applyFont="1" applyFill="1" applyBorder="1" applyAlignment="1">
      <alignment horizontal="center" vertical="center" wrapText="1"/>
    </xf>
    <xf numFmtId="4" fontId="7" fillId="9" borderId="23" xfId="0" applyNumberFormat="1" applyFont="1" applyFill="1" applyBorder="1" applyAlignment="1">
      <alignment horizontal="center" vertical="center" wrapText="1"/>
    </xf>
    <xf numFmtId="4" fontId="7" fillId="9" borderId="22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zoomScale="117" workbookViewId="0">
      <selection activeCell="C6" sqref="C6:C7"/>
    </sheetView>
  </sheetViews>
  <sheetFormatPr defaultColWidth="8.6328125" defaultRowHeight="14.5"/>
  <cols>
    <col min="1" max="1" width="13.81640625" style="1" customWidth="1"/>
    <col min="2" max="2" width="13.6328125" style="1" customWidth="1"/>
    <col min="3" max="3" width="11.36328125" style="1" customWidth="1"/>
    <col min="4" max="4" width="10.6328125" style="1" customWidth="1"/>
    <col min="5" max="5" width="8.81640625" style="1" customWidth="1"/>
    <col min="6" max="6" width="10.1796875" style="1" customWidth="1"/>
    <col min="7" max="7" width="9.36328125" style="1" customWidth="1"/>
    <col min="8" max="8" width="10.1796875" style="1" customWidth="1"/>
    <col min="9" max="9" width="9.36328125" style="1" customWidth="1"/>
    <col min="10" max="10" width="10.1796875" style="1" customWidth="1"/>
    <col min="11" max="11" width="9.6328125" style="1" customWidth="1"/>
    <col min="12" max="16384" width="8.6328125" style="1"/>
  </cols>
  <sheetData>
    <row r="1" spans="1:12" ht="33" customHeight="1" thickBot="1">
      <c r="A1" s="18" t="s">
        <v>49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1:12" ht="30" customHeight="1">
      <c r="A2" s="20" t="s">
        <v>7</v>
      </c>
      <c r="B2" s="21"/>
      <c r="C2" s="12" t="s">
        <v>11</v>
      </c>
      <c r="D2" s="13"/>
      <c r="E2" s="12" t="s">
        <v>48</v>
      </c>
      <c r="F2" s="13"/>
      <c r="G2" s="12" t="s">
        <v>46</v>
      </c>
      <c r="H2" s="13"/>
      <c r="I2" s="12" t="s">
        <v>47</v>
      </c>
      <c r="J2" s="13"/>
      <c r="K2" s="22" t="s">
        <v>8</v>
      </c>
      <c r="L2" s="21"/>
    </row>
    <row r="3" spans="1:12" ht="26">
      <c r="A3" s="5" t="s">
        <v>0</v>
      </c>
      <c r="B3" s="4" t="s">
        <v>1</v>
      </c>
      <c r="C3" s="2" t="s">
        <v>3</v>
      </c>
      <c r="D3" s="3" t="s">
        <v>4</v>
      </c>
      <c r="E3" s="2" t="s">
        <v>3</v>
      </c>
      <c r="F3" s="3" t="s">
        <v>4</v>
      </c>
      <c r="G3" s="2" t="s">
        <v>3</v>
      </c>
      <c r="H3" s="3" t="s">
        <v>4</v>
      </c>
      <c r="I3" s="2" t="s">
        <v>3</v>
      </c>
      <c r="J3" s="3" t="s">
        <v>4</v>
      </c>
      <c r="K3" s="2" t="s">
        <v>5</v>
      </c>
      <c r="L3" s="3" t="s">
        <v>6</v>
      </c>
    </row>
    <row r="4" spans="1:12" ht="23">
      <c r="A4" s="10" t="s">
        <v>12</v>
      </c>
      <c r="B4" s="6" t="s">
        <v>13</v>
      </c>
      <c r="C4" s="8">
        <v>89</v>
      </c>
      <c r="D4" s="8">
        <f>C4*12</f>
        <v>1068</v>
      </c>
      <c r="E4" s="8">
        <v>81</v>
      </c>
      <c r="F4" s="8">
        <f t="shared" ref="F4" si="0">E4*12</f>
        <v>972</v>
      </c>
      <c r="G4" s="8">
        <v>76</v>
      </c>
      <c r="H4" s="8">
        <f t="shared" ref="H4" si="1">G4*12</f>
        <v>912</v>
      </c>
      <c r="I4" s="8">
        <v>72</v>
      </c>
      <c r="J4" s="8">
        <f t="shared" ref="J4:L4" si="2">I4*12</f>
        <v>864</v>
      </c>
      <c r="K4" s="8">
        <v>178</v>
      </c>
      <c r="L4" s="8">
        <f t="shared" si="2"/>
        <v>2136</v>
      </c>
    </row>
    <row r="5" spans="1:12">
      <c r="A5" s="11"/>
      <c r="B5" s="7" t="s">
        <v>2</v>
      </c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ht="23">
      <c r="A6" s="10" t="s">
        <v>14</v>
      </c>
      <c r="B6" s="6" t="s">
        <v>13</v>
      </c>
      <c r="C6" s="8">
        <v>89</v>
      </c>
      <c r="D6" s="8">
        <f t="shared" ref="D6:D36" si="3">C6*12</f>
        <v>1068</v>
      </c>
      <c r="E6" s="8">
        <v>81</v>
      </c>
      <c r="F6" s="8">
        <f t="shared" ref="F6" si="4">E6*12</f>
        <v>972</v>
      </c>
      <c r="G6" s="8">
        <v>76</v>
      </c>
      <c r="H6" s="8">
        <f t="shared" ref="H6" si="5">G6*12</f>
        <v>912</v>
      </c>
      <c r="I6" s="8">
        <v>72</v>
      </c>
      <c r="J6" s="8">
        <f t="shared" ref="J6" si="6">I6*12</f>
        <v>864</v>
      </c>
      <c r="K6" s="8">
        <v>178</v>
      </c>
      <c r="L6" s="8">
        <f t="shared" ref="L6" si="7">K6*12</f>
        <v>2136</v>
      </c>
    </row>
    <row r="7" spans="1:12">
      <c r="A7" s="11"/>
      <c r="B7" s="7" t="s">
        <v>2</v>
      </c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23">
      <c r="A8" s="10" t="s">
        <v>15</v>
      </c>
      <c r="B8" s="6" t="s">
        <v>13</v>
      </c>
      <c r="C8" s="8">
        <v>89</v>
      </c>
      <c r="D8" s="8">
        <f t="shared" si="3"/>
        <v>1068</v>
      </c>
      <c r="E8" s="8">
        <v>81</v>
      </c>
      <c r="F8" s="8">
        <f t="shared" ref="F8" si="8">E8*12</f>
        <v>972</v>
      </c>
      <c r="G8" s="8">
        <v>76</v>
      </c>
      <c r="H8" s="8">
        <f t="shared" ref="H8" si="9">G8*12</f>
        <v>912</v>
      </c>
      <c r="I8" s="8">
        <v>72</v>
      </c>
      <c r="J8" s="8">
        <f t="shared" ref="J8" si="10">I8*12</f>
        <v>864</v>
      </c>
      <c r="K8" s="8">
        <v>178</v>
      </c>
      <c r="L8" s="8">
        <f t="shared" ref="L8" si="11">K8*12</f>
        <v>2136</v>
      </c>
    </row>
    <row r="9" spans="1:12">
      <c r="A9" s="11"/>
      <c r="B9" s="7" t="s">
        <v>2</v>
      </c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ht="23">
      <c r="A10" s="10" t="s">
        <v>16</v>
      </c>
      <c r="B10" s="6" t="s">
        <v>13</v>
      </c>
      <c r="C10" s="8">
        <v>89</v>
      </c>
      <c r="D10" s="8">
        <f t="shared" si="3"/>
        <v>1068</v>
      </c>
      <c r="E10" s="8">
        <v>81</v>
      </c>
      <c r="F10" s="8">
        <f t="shared" ref="F10" si="12">E10*12</f>
        <v>972</v>
      </c>
      <c r="G10" s="8">
        <v>76</v>
      </c>
      <c r="H10" s="8">
        <f t="shared" ref="H10" si="13">G10*12</f>
        <v>912</v>
      </c>
      <c r="I10" s="8">
        <v>72</v>
      </c>
      <c r="J10" s="8">
        <f t="shared" ref="J10" si="14">I10*12</f>
        <v>864</v>
      </c>
      <c r="K10" s="8">
        <v>178</v>
      </c>
      <c r="L10" s="8">
        <f t="shared" ref="L10:L66" si="15">K10*12</f>
        <v>2136</v>
      </c>
    </row>
    <row r="11" spans="1:12">
      <c r="A11" s="11"/>
      <c r="B11" s="7" t="s">
        <v>2</v>
      </c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ht="23">
      <c r="A12" s="10" t="s">
        <v>17</v>
      </c>
      <c r="B12" s="6" t="s">
        <v>13</v>
      </c>
      <c r="C12" s="8">
        <v>89</v>
      </c>
      <c r="D12" s="8">
        <f t="shared" si="3"/>
        <v>1068</v>
      </c>
      <c r="E12" s="8">
        <v>81</v>
      </c>
      <c r="F12" s="8">
        <f t="shared" ref="F12" si="16">E12*12</f>
        <v>972</v>
      </c>
      <c r="G12" s="8">
        <v>76</v>
      </c>
      <c r="H12" s="8">
        <f t="shared" ref="H12" si="17">G12*12</f>
        <v>912</v>
      </c>
      <c r="I12" s="8">
        <v>72</v>
      </c>
      <c r="J12" s="8">
        <f t="shared" ref="J12" si="18">I12*12</f>
        <v>864</v>
      </c>
      <c r="K12" s="8">
        <v>178</v>
      </c>
      <c r="L12" s="8">
        <f t="shared" ref="L12" si="19">K12*12</f>
        <v>2136</v>
      </c>
    </row>
    <row r="13" spans="1:12">
      <c r="A13" s="11"/>
      <c r="B13" s="7" t="s">
        <v>2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23">
      <c r="A14" s="10" t="s">
        <v>18</v>
      </c>
      <c r="B14" s="6" t="s">
        <v>13</v>
      </c>
      <c r="C14" s="8">
        <v>89</v>
      </c>
      <c r="D14" s="8">
        <f t="shared" si="3"/>
        <v>1068</v>
      </c>
      <c r="E14" s="8">
        <v>81</v>
      </c>
      <c r="F14" s="8">
        <f t="shared" ref="F14" si="20">E14*12</f>
        <v>972</v>
      </c>
      <c r="G14" s="8">
        <v>76</v>
      </c>
      <c r="H14" s="8">
        <f t="shared" ref="H14" si="21">G14*12</f>
        <v>912</v>
      </c>
      <c r="I14" s="8">
        <v>72</v>
      </c>
      <c r="J14" s="8">
        <f t="shared" ref="J14" si="22">I14*12</f>
        <v>864</v>
      </c>
      <c r="K14" s="8">
        <v>178</v>
      </c>
      <c r="L14" s="8">
        <f t="shared" si="15"/>
        <v>2136</v>
      </c>
    </row>
    <row r="15" spans="1:12">
      <c r="A15" s="11"/>
      <c r="B15" s="7" t="s">
        <v>2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23">
      <c r="A16" s="10" t="s">
        <v>19</v>
      </c>
      <c r="B16" s="6" t="s">
        <v>13</v>
      </c>
      <c r="C16" s="8">
        <v>89</v>
      </c>
      <c r="D16" s="8">
        <f t="shared" si="3"/>
        <v>1068</v>
      </c>
      <c r="E16" s="8">
        <v>81</v>
      </c>
      <c r="F16" s="8">
        <f t="shared" ref="F16" si="23">E16*12</f>
        <v>972</v>
      </c>
      <c r="G16" s="8">
        <v>76</v>
      </c>
      <c r="H16" s="8">
        <f t="shared" ref="H16" si="24">G16*12</f>
        <v>912</v>
      </c>
      <c r="I16" s="8">
        <v>72</v>
      </c>
      <c r="J16" s="8">
        <f t="shared" ref="J16" si="25">I16*12</f>
        <v>864</v>
      </c>
      <c r="K16" s="8">
        <v>178</v>
      </c>
      <c r="L16" s="8">
        <f t="shared" ref="L16" si="26">K16*12</f>
        <v>2136</v>
      </c>
    </row>
    <row r="17" spans="1:12">
      <c r="A17" s="11"/>
      <c r="B17" s="7" t="s">
        <v>2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23">
      <c r="A18" s="10" t="s">
        <v>20</v>
      </c>
      <c r="B18" s="6" t="s">
        <v>13</v>
      </c>
      <c r="C18" s="8">
        <v>89</v>
      </c>
      <c r="D18" s="8">
        <f t="shared" si="3"/>
        <v>1068</v>
      </c>
      <c r="E18" s="8">
        <v>81</v>
      </c>
      <c r="F18" s="8">
        <f t="shared" ref="F18" si="27">E18*12</f>
        <v>972</v>
      </c>
      <c r="G18" s="8">
        <v>76</v>
      </c>
      <c r="H18" s="8">
        <f t="shared" ref="H18" si="28">G18*12</f>
        <v>912</v>
      </c>
      <c r="I18" s="8">
        <v>72</v>
      </c>
      <c r="J18" s="8">
        <f t="shared" ref="J18" si="29">I18*12</f>
        <v>864</v>
      </c>
      <c r="K18" s="8">
        <v>178</v>
      </c>
      <c r="L18" s="8">
        <f t="shared" si="15"/>
        <v>2136</v>
      </c>
    </row>
    <row r="19" spans="1:12">
      <c r="A19" s="11"/>
      <c r="B19" s="7" t="s">
        <v>2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23">
      <c r="A20" s="10" t="s">
        <v>21</v>
      </c>
      <c r="B20" s="6" t="s">
        <v>13</v>
      </c>
      <c r="C20" s="8">
        <v>89</v>
      </c>
      <c r="D20" s="8">
        <f t="shared" si="3"/>
        <v>1068</v>
      </c>
      <c r="E20" s="8">
        <v>81</v>
      </c>
      <c r="F20" s="8">
        <f t="shared" ref="F20" si="30">E20*12</f>
        <v>972</v>
      </c>
      <c r="G20" s="8">
        <v>76</v>
      </c>
      <c r="H20" s="8">
        <f t="shared" ref="H20" si="31">G20*12</f>
        <v>912</v>
      </c>
      <c r="I20" s="8">
        <v>72</v>
      </c>
      <c r="J20" s="8">
        <f t="shared" ref="J20" si="32">I20*12</f>
        <v>864</v>
      </c>
      <c r="K20" s="8">
        <v>178</v>
      </c>
      <c r="L20" s="8">
        <f t="shared" ref="L20" si="33">K20*12</f>
        <v>2136</v>
      </c>
    </row>
    <row r="21" spans="1:12">
      <c r="A21" s="11"/>
      <c r="B21" s="7" t="s">
        <v>2</v>
      </c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2" ht="23">
      <c r="A22" s="10" t="s">
        <v>22</v>
      </c>
      <c r="B22" s="6" t="s">
        <v>13</v>
      </c>
      <c r="C22" s="8">
        <v>89</v>
      </c>
      <c r="D22" s="8">
        <f t="shared" si="3"/>
        <v>1068</v>
      </c>
      <c r="E22" s="8">
        <v>81</v>
      </c>
      <c r="F22" s="8">
        <f t="shared" ref="F22" si="34">E22*12</f>
        <v>972</v>
      </c>
      <c r="G22" s="8">
        <v>76</v>
      </c>
      <c r="H22" s="8">
        <f t="shared" ref="H22" si="35">G22*12</f>
        <v>912</v>
      </c>
      <c r="I22" s="8">
        <v>72</v>
      </c>
      <c r="J22" s="8">
        <f t="shared" ref="J22" si="36">I22*12</f>
        <v>864</v>
      </c>
      <c r="K22" s="8">
        <v>178</v>
      </c>
      <c r="L22" s="8">
        <f t="shared" si="15"/>
        <v>2136</v>
      </c>
    </row>
    <row r="23" spans="1:12">
      <c r="A23" s="11"/>
      <c r="B23" s="7" t="s">
        <v>2</v>
      </c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ht="23">
      <c r="A24" s="10" t="s">
        <v>23</v>
      </c>
      <c r="B24" s="6" t="s">
        <v>13</v>
      </c>
      <c r="C24" s="8">
        <v>89</v>
      </c>
      <c r="D24" s="8">
        <f t="shared" si="3"/>
        <v>1068</v>
      </c>
      <c r="E24" s="8">
        <v>81</v>
      </c>
      <c r="F24" s="8">
        <f t="shared" ref="F24" si="37">E24*12</f>
        <v>972</v>
      </c>
      <c r="G24" s="8">
        <v>76</v>
      </c>
      <c r="H24" s="8">
        <f t="shared" ref="H24" si="38">G24*12</f>
        <v>912</v>
      </c>
      <c r="I24" s="8">
        <v>72</v>
      </c>
      <c r="J24" s="8">
        <f t="shared" ref="J24" si="39">I24*12</f>
        <v>864</v>
      </c>
      <c r="K24" s="8">
        <v>178</v>
      </c>
      <c r="L24" s="8">
        <f t="shared" ref="L24" si="40">K24*12</f>
        <v>2136</v>
      </c>
    </row>
    <row r="25" spans="1:12">
      <c r="A25" s="11"/>
      <c r="B25" s="7" t="s">
        <v>2</v>
      </c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ht="23">
      <c r="A26" s="10" t="s">
        <v>24</v>
      </c>
      <c r="B26" s="6" t="s">
        <v>13</v>
      </c>
      <c r="C26" s="8">
        <v>89</v>
      </c>
      <c r="D26" s="8">
        <f t="shared" si="3"/>
        <v>1068</v>
      </c>
      <c r="E26" s="8">
        <v>81</v>
      </c>
      <c r="F26" s="8">
        <f t="shared" ref="F26" si="41">E26*12</f>
        <v>972</v>
      </c>
      <c r="G26" s="8">
        <v>76</v>
      </c>
      <c r="H26" s="8">
        <f t="shared" ref="H26" si="42">G26*12</f>
        <v>912</v>
      </c>
      <c r="I26" s="8">
        <v>72</v>
      </c>
      <c r="J26" s="8">
        <f t="shared" ref="J26" si="43">I26*12</f>
        <v>864</v>
      </c>
      <c r="K26" s="8">
        <v>178</v>
      </c>
      <c r="L26" s="8">
        <f t="shared" si="15"/>
        <v>2136</v>
      </c>
    </row>
    <row r="27" spans="1:12">
      <c r="A27" s="11"/>
      <c r="B27" s="7" t="s">
        <v>2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23">
      <c r="A28" s="10" t="s">
        <v>25</v>
      </c>
      <c r="B28" s="6" t="s">
        <v>13</v>
      </c>
      <c r="C28" s="8">
        <v>89</v>
      </c>
      <c r="D28" s="8">
        <f t="shared" si="3"/>
        <v>1068</v>
      </c>
      <c r="E28" s="8">
        <v>81</v>
      </c>
      <c r="F28" s="8">
        <f t="shared" ref="F28" si="44">E28*12</f>
        <v>972</v>
      </c>
      <c r="G28" s="8">
        <v>76</v>
      </c>
      <c r="H28" s="8">
        <f t="shared" ref="H28" si="45">G28*12</f>
        <v>912</v>
      </c>
      <c r="I28" s="8">
        <v>72</v>
      </c>
      <c r="J28" s="8">
        <f t="shared" ref="J28" si="46">I28*12</f>
        <v>864</v>
      </c>
      <c r="K28" s="8">
        <v>178</v>
      </c>
      <c r="L28" s="8">
        <f t="shared" ref="L28" si="47">K28*12</f>
        <v>2136</v>
      </c>
    </row>
    <row r="29" spans="1:12">
      <c r="A29" s="11"/>
      <c r="B29" s="7" t="s">
        <v>2</v>
      </c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2" ht="23">
      <c r="A30" s="10" t="s">
        <v>26</v>
      </c>
      <c r="B30" s="6" t="s">
        <v>13</v>
      </c>
      <c r="C30" s="8">
        <v>89</v>
      </c>
      <c r="D30" s="8">
        <f t="shared" si="3"/>
        <v>1068</v>
      </c>
      <c r="E30" s="8">
        <v>81</v>
      </c>
      <c r="F30" s="8">
        <f t="shared" ref="F30" si="48">E30*12</f>
        <v>972</v>
      </c>
      <c r="G30" s="8">
        <v>76</v>
      </c>
      <c r="H30" s="8">
        <f t="shared" ref="H30" si="49">G30*12</f>
        <v>912</v>
      </c>
      <c r="I30" s="8">
        <v>72</v>
      </c>
      <c r="J30" s="8">
        <f t="shared" ref="J30" si="50">I30*12</f>
        <v>864</v>
      </c>
      <c r="K30" s="8">
        <v>178</v>
      </c>
      <c r="L30" s="8">
        <f t="shared" si="15"/>
        <v>2136</v>
      </c>
    </row>
    <row r="31" spans="1:12">
      <c r="A31" s="11"/>
      <c r="B31" s="7" t="s">
        <v>2</v>
      </c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ht="23">
      <c r="A32" s="10" t="s">
        <v>27</v>
      </c>
      <c r="B32" s="6" t="s">
        <v>13</v>
      </c>
      <c r="C32" s="8">
        <v>89</v>
      </c>
      <c r="D32" s="8">
        <f t="shared" si="3"/>
        <v>1068</v>
      </c>
      <c r="E32" s="8">
        <v>81</v>
      </c>
      <c r="F32" s="8">
        <f t="shared" ref="F32" si="51">E32*12</f>
        <v>972</v>
      </c>
      <c r="G32" s="8">
        <v>76</v>
      </c>
      <c r="H32" s="8">
        <f t="shared" ref="H32" si="52">G32*12</f>
        <v>912</v>
      </c>
      <c r="I32" s="8">
        <v>72</v>
      </c>
      <c r="J32" s="8">
        <f t="shared" ref="J32" si="53">I32*12</f>
        <v>864</v>
      </c>
      <c r="K32" s="8">
        <v>178</v>
      </c>
      <c r="L32" s="8">
        <f t="shared" ref="L32" si="54">K32*12</f>
        <v>2136</v>
      </c>
    </row>
    <row r="33" spans="1:12">
      <c r="A33" s="11"/>
      <c r="B33" s="7" t="s">
        <v>2</v>
      </c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 ht="23">
      <c r="A34" s="10" t="s">
        <v>28</v>
      </c>
      <c r="B34" s="6" t="s">
        <v>13</v>
      </c>
      <c r="C34" s="8">
        <v>89</v>
      </c>
      <c r="D34" s="8">
        <f t="shared" ref="D34" si="55">C34*12</f>
        <v>1068</v>
      </c>
      <c r="E34" s="8">
        <v>81</v>
      </c>
      <c r="F34" s="8">
        <f t="shared" ref="F34" si="56">E34*12</f>
        <v>972</v>
      </c>
      <c r="G34" s="8">
        <v>76</v>
      </c>
      <c r="H34" s="8">
        <f t="shared" ref="H34" si="57">G34*12</f>
        <v>912</v>
      </c>
      <c r="I34" s="8">
        <v>72</v>
      </c>
      <c r="J34" s="8">
        <f t="shared" ref="J34" si="58">I34*12</f>
        <v>864</v>
      </c>
      <c r="K34" s="8">
        <v>178</v>
      </c>
      <c r="L34" s="8">
        <f t="shared" si="15"/>
        <v>2136</v>
      </c>
    </row>
    <row r="35" spans="1:12">
      <c r="A35" s="11"/>
      <c r="B35" s="7" t="s">
        <v>2</v>
      </c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ht="23">
      <c r="A36" s="10" t="s">
        <v>29</v>
      </c>
      <c r="B36" s="6" t="s">
        <v>13</v>
      </c>
      <c r="C36" s="8">
        <v>89</v>
      </c>
      <c r="D36" s="8">
        <f t="shared" si="3"/>
        <v>1068</v>
      </c>
      <c r="E36" s="8">
        <v>81</v>
      </c>
      <c r="F36" s="8">
        <f t="shared" ref="F36" si="59">E36*12</f>
        <v>972</v>
      </c>
      <c r="G36" s="8">
        <v>76</v>
      </c>
      <c r="H36" s="8">
        <f t="shared" ref="H36" si="60">G36*12</f>
        <v>912</v>
      </c>
      <c r="I36" s="8">
        <v>72</v>
      </c>
      <c r="J36" s="8">
        <f t="shared" ref="J36" si="61">I36*12</f>
        <v>864</v>
      </c>
      <c r="K36" s="8">
        <v>178</v>
      </c>
      <c r="L36" s="8">
        <f t="shared" ref="L36" si="62">K36*12</f>
        <v>2136</v>
      </c>
    </row>
    <row r="37" spans="1:12">
      <c r="A37" s="11"/>
      <c r="B37" s="7" t="s">
        <v>2</v>
      </c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ht="23">
      <c r="A38" s="10" t="s">
        <v>30</v>
      </c>
      <c r="B38" s="6" t="s">
        <v>13</v>
      </c>
      <c r="C38" s="8">
        <v>89</v>
      </c>
      <c r="D38" s="8">
        <f>C38*12</f>
        <v>1068</v>
      </c>
      <c r="E38" s="8">
        <v>81</v>
      </c>
      <c r="F38" s="8">
        <f t="shared" ref="F38" si="63">E38*12</f>
        <v>972</v>
      </c>
      <c r="G38" s="8">
        <v>76</v>
      </c>
      <c r="H38" s="8">
        <f t="shared" ref="H38" si="64">G38*12</f>
        <v>912</v>
      </c>
      <c r="I38" s="8">
        <v>72</v>
      </c>
      <c r="J38" s="8">
        <f t="shared" ref="J38" si="65">I38*12</f>
        <v>864</v>
      </c>
      <c r="K38" s="8">
        <v>178</v>
      </c>
      <c r="L38" s="8">
        <f t="shared" si="15"/>
        <v>2136</v>
      </c>
    </row>
    <row r="39" spans="1:12">
      <c r="A39" s="11"/>
      <c r="B39" s="7" t="s">
        <v>2</v>
      </c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ht="23">
      <c r="A40" s="10" t="s">
        <v>31</v>
      </c>
      <c r="B40" s="6" t="s">
        <v>13</v>
      </c>
      <c r="C40" s="8">
        <v>89</v>
      </c>
      <c r="D40" s="8">
        <f>C40*12</f>
        <v>1068</v>
      </c>
      <c r="E40" s="8">
        <v>81</v>
      </c>
      <c r="F40" s="8">
        <f t="shared" ref="F40" si="66">E40*12</f>
        <v>972</v>
      </c>
      <c r="G40" s="8">
        <v>76</v>
      </c>
      <c r="H40" s="8">
        <f t="shared" ref="H40" si="67">G40*12</f>
        <v>912</v>
      </c>
      <c r="I40" s="8">
        <v>72</v>
      </c>
      <c r="J40" s="8">
        <f t="shared" ref="J40" si="68">I40*12</f>
        <v>864</v>
      </c>
      <c r="K40" s="8">
        <v>178</v>
      </c>
      <c r="L40" s="8">
        <f t="shared" ref="L40" si="69">K40*12</f>
        <v>2136</v>
      </c>
    </row>
    <row r="41" spans="1:12">
      <c r="A41" s="11"/>
      <c r="B41" s="7" t="s">
        <v>2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23">
      <c r="A42" s="10" t="s">
        <v>32</v>
      </c>
      <c r="B42" s="6" t="s">
        <v>13</v>
      </c>
      <c r="C42" s="8">
        <v>89</v>
      </c>
      <c r="D42" s="8">
        <f>C42*12</f>
        <v>1068</v>
      </c>
      <c r="E42" s="8">
        <v>81</v>
      </c>
      <c r="F42" s="8">
        <f t="shared" ref="F42" si="70">E42*12</f>
        <v>972</v>
      </c>
      <c r="G42" s="8">
        <v>76</v>
      </c>
      <c r="H42" s="8">
        <f t="shared" ref="H42" si="71">G42*12</f>
        <v>912</v>
      </c>
      <c r="I42" s="8">
        <v>72</v>
      </c>
      <c r="J42" s="8">
        <f t="shared" ref="J42" si="72">I42*12</f>
        <v>864</v>
      </c>
      <c r="K42" s="8">
        <v>178</v>
      </c>
      <c r="L42" s="8">
        <f t="shared" si="15"/>
        <v>2136</v>
      </c>
    </row>
    <row r="43" spans="1:12">
      <c r="A43" s="11"/>
      <c r="B43" s="7" t="s">
        <v>2</v>
      </c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1:12" ht="23">
      <c r="A44" s="10" t="s">
        <v>33</v>
      </c>
      <c r="B44" s="6" t="s">
        <v>13</v>
      </c>
      <c r="C44" s="8">
        <v>89</v>
      </c>
      <c r="D44" s="8">
        <f t="shared" ref="D44" si="73">C44*12</f>
        <v>1068</v>
      </c>
      <c r="E44" s="8">
        <v>81</v>
      </c>
      <c r="F44" s="8">
        <f t="shared" ref="F44" si="74">E44*12</f>
        <v>972</v>
      </c>
      <c r="G44" s="8">
        <v>76</v>
      </c>
      <c r="H44" s="8">
        <f t="shared" ref="H44" si="75">G44*12</f>
        <v>912</v>
      </c>
      <c r="I44" s="8">
        <v>72</v>
      </c>
      <c r="J44" s="8">
        <f t="shared" ref="J44" si="76">I44*12</f>
        <v>864</v>
      </c>
      <c r="K44" s="8">
        <v>178</v>
      </c>
      <c r="L44" s="8">
        <f t="shared" ref="L44" si="77">K44*12</f>
        <v>2136</v>
      </c>
    </row>
    <row r="45" spans="1:12">
      <c r="A45" s="11"/>
      <c r="B45" s="7" t="s">
        <v>2</v>
      </c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ht="23">
      <c r="A46" s="10" t="s">
        <v>34</v>
      </c>
      <c r="B46" s="6" t="s">
        <v>13</v>
      </c>
      <c r="C46" s="8">
        <v>89</v>
      </c>
      <c r="D46" s="8">
        <f t="shared" ref="D46" si="78">C46*12</f>
        <v>1068</v>
      </c>
      <c r="E46" s="8">
        <v>81</v>
      </c>
      <c r="F46" s="8">
        <f t="shared" ref="F46" si="79">E46*12</f>
        <v>972</v>
      </c>
      <c r="G46" s="8">
        <v>76</v>
      </c>
      <c r="H46" s="8">
        <f t="shared" ref="H46" si="80">G46*12</f>
        <v>912</v>
      </c>
      <c r="I46" s="8">
        <v>72</v>
      </c>
      <c r="J46" s="8">
        <f t="shared" ref="J46" si="81">I46*12</f>
        <v>864</v>
      </c>
      <c r="K46" s="8">
        <v>178</v>
      </c>
      <c r="L46" s="8">
        <f t="shared" si="15"/>
        <v>2136</v>
      </c>
    </row>
    <row r="47" spans="1:12">
      <c r="A47" s="11"/>
      <c r="B47" s="7" t="s">
        <v>2</v>
      </c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ht="23">
      <c r="A48" s="10" t="s">
        <v>35</v>
      </c>
      <c r="B48" s="6" t="s">
        <v>13</v>
      </c>
      <c r="C48" s="8">
        <v>89</v>
      </c>
      <c r="D48" s="8">
        <f t="shared" ref="D48" si="82">C48*12</f>
        <v>1068</v>
      </c>
      <c r="E48" s="8">
        <v>81</v>
      </c>
      <c r="F48" s="8">
        <f t="shared" ref="F48" si="83">E48*12</f>
        <v>972</v>
      </c>
      <c r="G48" s="8">
        <v>76</v>
      </c>
      <c r="H48" s="8">
        <f t="shared" ref="H48" si="84">G48*12</f>
        <v>912</v>
      </c>
      <c r="I48" s="8">
        <v>72</v>
      </c>
      <c r="J48" s="8">
        <f t="shared" ref="J48" si="85">I48*12</f>
        <v>864</v>
      </c>
      <c r="K48" s="8">
        <v>178</v>
      </c>
      <c r="L48" s="8">
        <f t="shared" ref="L48" si="86">K48*12</f>
        <v>2136</v>
      </c>
    </row>
    <row r="49" spans="1:12">
      <c r="A49" s="11"/>
      <c r="B49" s="7" t="s">
        <v>2</v>
      </c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ht="23">
      <c r="A50" s="10" t="s">
        <v>36</v>
      </c>
      <c r="B50" s="6" t="s">
        <v>13</v>
      </c>
      <c r="C50" s="8">
        <v>89</v>
      </c>
      <c r="D50" s="8">
        <f t="shared" ref="D50" si="87">C50*12</f>
        <v>1068</v>
      </c>
      <c r="E50" s="8">
        <v>81</v>
      </c>
      <c r="F50" s="8">
        <f t="shared" ref="F50" si="88">E50*12</f>
        <v>972</v>
      </c>
      <c r="G50" s="8">
        <v>76</v>
      </c>
      <c r="H50" s="8">
        <f t="shared" ref="H50" si="89">G50*12</f>
        <v>912</v>
      </c>
      <c r="I50" s="8">
        <v>72</v>
      </c>
      <c r="J50" s="8">
        <f t="shared" ref="J50" si="90">I50*12</f>
        <v>864</v>
      </c>
      <c r="K50" s="8">
        <v>178</v>
      </c>
      <c r="L50" s="8">
        <f t="shared" si="15"/>
        <v>2136</v>
      </c>
    </row>
    <row r="51" spans="1:12">
      <c r="A51" s="11"/>
      <c r="B51" s="7" t="s">
        <v>2</v>
      </c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ht="23">
      <c r="A52" s="10" t="s">
        <v>37</v>
      </c>
      <c r="B52" s="6" t="s">
        <v>13</v>
      </c>
      <c r="C52" s="8">
        <v>89</v>
      </c>
      <c r="D52" s="8">
        <f t="shared" ref="D52" si="91">C52*12</f>
        <v>1068</v>
      </c>
      <c r="E52" s="8">
        <v>81</v>
      </c>
      <c r="F52" s="8">
        <f t="shared" ref="F52" si="92">E52*12</f>
        <v>972</v>
      </c>
      <c r="G52" s="8">
        <v>76</v>
      </c>
      <c r="H52" s="8">
        <f t="shared" ref="H52" si="93">G52*12</f>
        <v>912</v>
      </c>
      <c r="I52" s="8">
        <v>72</v>
      </c>
      <c r="J52" s="8">
        <f t="shared" ref="J52" si="94">I52*12</f>
        <v>864</v>
      </c>
      <c r="K52" s="8">
        <v>178</v>
      </c>
      <c r="L52" s="8">
        <f t="shared" ref="L52" si="95">K52*12</f>
        <v>2136</v>
      </c>
    </row>
    <row r="53" spans="1:12">
      <c r="A53" s="11"/>
      <c r="B53" s="7" t="s">
        <v>2</v>
      </c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ht="23">
      <c r="A54" s="10" t="s">
        <v>38</v>
      </c>
      <c r="B54" s="6" t="s">
        <v>13</v>
      </c>
      <c r="C54" s="8">
        <v>89</v>
      </c>
      <c r="D54" s="8">
        <f t="shared" ref="D54" si="96">C54*12</f>
        <v>1068</v>
      </c>
      <c r="E54" s="8">
        <v>81</v>
      </c>
      <c r="F54" s="8">
        <f t="shared" ref="F54" si="97">E54*12</f>
        <v>972</v>
      </c>
      <c r="G54" s="8">
        <v>76</v>
      </c>
      <c r="H54" s="8">
        <f t="shared" ref="H54" si="98">G54*12</f>
        <v>912</v>
      </c>
      <c r="I54" s="8">
        <v>72</v>
      </c>
      <c r="J54" s="8">
        <f t="shared" ref="J54" si="99">I54*12</f>
        <v>864</v>
      </c>
      <c r="K54" s="8">
        <v>178</v>
      </c>
      <c r="L54" s="8">
        <f t="shared" si="15"/>
        <v>2136</v>
      </c>
    </row>
    <row r="55" spans="1:12">
      <c r="A55" s="11"/>
      <c r="B55" s="7" t="s">
        <v>2</v>
      </c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ht="23">
      <c r="A56" s="10" t="s">
        <v>39</v>
      </c>
      <c r="B56" s="6" t="s">
        <v>13</v>
      </c>
      <c r="C56" s="8">
        <v>89</v>
      </c>
      <c r="D56" s="8">
        <f t="shared" ref="D56" si="100">C56*12</f>
        <v>1068</v>
      </c>
      <c r="E56" s="8">
        <v>81</v>
      </c>
      <c r="F56" s="8">
        <f t="shared" ref="F56" si="101">E56*12</f>
        <v>972</v>
      </c>
      <c r="G56" s="8">
        <v>76</v>
      </c>
      <c r="H56" s="8">
        <f t="shared" ref="H56" si="102">G56*12</f>
        <v>912</v>
      </c>
      <c r="I56" s="8">
        <v>72</v>
      </c>
      <c r="J56" s="8">
        <f t="shared" ref="J56" si="103">I56*12</f>
        <v>864</v>
      </c>
      <c r="K56" s="8">
        <v>178</v>
      </c>
      <c r="L56" s="8">
        <f t="shared" ref="L56" si="104">K56*12</f>
        <v>2136</v>
      </c>
    </row>
    <row r="57" spans="1:12">
      <c r="A57" s="11"/>
      <c r="B57" s="7" t="s">
        <v>2</v>
      </c>
      <c r="C57" s="9"/>
      <c r="D57" s="9"/>
      <c r="E57" s="9"/>
      <c r="F57" s="9"/>
      <c r="G57" s="9"/>
      <c r="H57" s="9"/>
      <c r="I57" s="9"/>
      <c r="J57" s="9"/>
      <c r="K57" s="9"/>
      <c r="L57" s="9"/>
    </row>
    <row r="58" spans="1:12" ht="23">
      <c r="A58" s="10" t="s">
        <v>40</v>
      </c>
      <c r="B58" s="6" t="s">
        <v>13</v>
      </c>
      <c r="C58" s="8">
        <v>89</v>
      </c>
      <c r="D58" s="8">
        <f t="shared" ref="D58" si="105">C58*12</f>
        <v>1068</v>
      </c>
      <c r="E58" s="8">
        <v>81</v>
      </c>
      <c r="F58" s="8">
        <f t="shared" ref="F58" si="106">E58*12</f>
        <v>972</v>
      </c>
      <c r="G58" s="8">
        <v>76</v>
      </c>
      <c r="H58" s="8">
        <f t="shared" ref="H58" si="107">G58*12</f>
        <v>912</v>
      </c>
      <c r="I58" s="8">
        <v>72</v>
      </c>
      <c r="J58" s="8">
        <f t="shared" ref="J58" si="108">I58*12</f>
        <v>864</v>
      </c>
      <c r="K58" s="8">
        <v>178</v>
      </c>
      <c r="L58" s="8">
        <f t="shared" si="15"/>
        <v>2136</v>
      </c>
    </row>
    <row r="59" spans="1:12">
      <c r="A59" s="11"/>
      <c r="B59" s="7" t="s">
        <v>2</v>
      </c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 ht="23">
      <c r="A60" s="10" t="s">
        <v>41</v>
      </c>
      <c r="B60" s="6" t="s">
        <v>13</v>
      </c>
      <c r="C60" s="8">
        <v>89</v>
      </c>
      <c r="D60" s="8">
        <f t="shared" ref="D60" si="109">C60*12</f>
        <v>1068</v>
      </c>
      <c r="E60" s="8">
        <v>81</v>
      </c>
      <c r="F60" s="8">
        <f t="shared" ref="F60" si="110">E60*12</f>
        <v>972</v>
      </c>
      <c r="G60" s="8">
        <v>76</v>
      </c>
      <c r="H60" s="8">
        <f t="shared" ref="H60" si="111">G60*12</f>
        <v>912</v>
      </c>
      <c r="I60" s="8">
        <v>72</v>
      </c>
      <c r="J60" s="8">
        <f t="shared" ref="J60" si="112">I60*12</f>
        <v>864</v>
      </c>
      <c r="K60" s="8">
        <v>178</v>
      </c>
      <c r="L60" s="8">
        <f t="shared" ref="L60" si="113">K60*12</f>
        <v>2136</v>
      </c>
    </row>
    <row r="61" spans="1:12">
      <c r="A61" s="11"/>
      <c r="B61" s="7" t="s">
        <v>2</v>
      </c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2" ht="23">
      <c r="A62" s="10" t="s">
        <v>42</v>
      </c>
      <c r="B62" s="6" t="s">
        <v>13</v>
      </c>
      <c r="C62" s="8">
        <v>89</v>
      </c>
      <c r="D62" s="8">
        <f t="shared" ref="D62" si="114">C62*12</f>
        <v>1068</v>
      </c>
      <c r="E62" s="8">
        <v>81</v>
      </c>
      <c r="F62" s="8">
        <f t="shared" ref="F62" si="115">E62*12</f>
        <v>972</v>
      </c>
      <c r="G62" s="8">
        <v>76</v>
      </c>
      <c r="H62" s="8">
        <f t="shared" ref="H62" si="116">G62*12</f>
        <v>912</v>
      </c>
      <c r="I62" s="8">
        <v>72</v>
      </c>
      <c r="J62" s="8">
        <f t="shared" ref="J62" si="117">I62*12</f>
        <v>864</v>
      </c>
      <c r="K62" s="8">
        <v>178</v>
      </c>
      <c r="L62" s="8">
        <f t="shared" si="15"/>
        <v>2136</v>
      </c>
    </row>
    <row r="63" spans="1:12">
      <c r="A63" s="11"/>
      <c r="B63" s="7" t="s">
        <v>2</v>
      </c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 ht="23">
      <c r="A64" s="10" t="s">
        <v>43</v>
      </c>
      <c r="B64" s="6" t="s">
        <v>13</v>
      </c>
      <c r="C64" s="8">
        <v>89</v>
      </c>
      <c r="D64" s="8">
        <f t="shared" ref="D64" si="118">C64*12</f>
        <v>1068</v>
      </c>
      <c r="E64" s="8">
        <v>81</v>
      </c>
      <c r="F64" s="8">
        <f t="shared" ref="F64" si="119">E64*12</f>
        <v>972</v>
      </c>
      <c r="G64" s="8">
        <v>76</v>
      </c>
      <c r="H64" s="8">
        <f t="shared" ref="H64" si="120">G64*12</f>
        <v>912</v>
      </c>
      <c r="I64" s="8">
        <v>72</v>
      </c>
      <c r="J64" s="8">
        <f t="shared" ref="J64" si="121">I64*12</f>
        <v>864</v>
      </c>
      <c r="K64" s="8">
        <v>178</v>
      </c>
      <c r="L64" s="8">
        <f t="shared" ref="L64" si="122">K64*12</f>
        <v>2136</v>
      </c>
    </row>
    <row r="65" spans="1:12">
      <c r="A65" s="11"/>
      <c r="B65" s="7" t="s">
        <v>2</v>
      </c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ht="23">
      <c r="A66" s="10" t="s">
        <v>44</v>
      </c>
      <c r="B66" s="6" t="s">
        <v>13</v>
      </c>
      <c r="C66" s="8">
        <v>89</v>
      </c>
      <c r="D66" s="8">
        <f t="shared" ref="D66" si="123">C66*12</f>
        <v>1068</v>
      </c>
      <c r="E66" s="8">
        <v>81</v>
      </c>
      <c r="F66" s="8">
        <f t="shared" ref="F66" si="124">E66*12</f>
        <v>972</v>
      </c>
      <c r="G66" s="8">
        <v>76</v>
      </c>
      <c r="H66" s="8">
        <f t="shared" ref="H66" si="125">G66*12</f>
        <v>912</v>
      </c>
      <c r="I66" s="8">
        <v>72</v>
      </c>
      <c r="J66" s="8">
        <f t="shared" ref="J66" si="126">I66*12</f>
        <v>864</v>
      </c>
      <c r="K66" s="8">
        <v>178</v>
      </c>
      <c r="L66" s="8">
        <f t="shared" si="15"/>
        <v>2136</v>
      </c>
    </row>
    <row r="67" spans="1:12">
      <c r="A67" s="11"/>
      <c r="B67" s="7" t="s">
        <v>2</v>
      </c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1:12" ht="23">
      <c r="A68" s="10" t="s">
        <v>45</v>
      </c>
      <c r="B68" s="6" t="s">
        <v>13</v>
      </c>
      <c r="C68" s="8">
        <v>89</v>
      </c>
      <c r="D68" s="8">
        <f>C68*12</f>
        <v>1068</v>
      </c>
      <c r="E68" s="8">
        <v>81</v>
      </c>
      <c r="F68" s="8">
        <f t="shared" ref="F68" si="127">E68*12</f>
        <v>972</v>
      </c>
      <c r="G68" s="8">
        <v>76</v>
      </c>
      <c r="H68" s="8">
        <f t="shared" ref="H68" si="128">G68*12</f>
        <v>912</v>
      </c>
      <c r="I68" s="8">
        <v>72</v>
      </c>
      <c r="J68" s="8">
        <f t="shared" ref="J68" si="129">I68*12</f>
        <v>864</v>
      </c>
      <c r="K68" s="8">
        <v>178</v>
      </c>
      <c r="L68" s="8">
        <f t="shared" ref="L68" si="130">K68*12</f>
        <v>2136</v>
      </c>
    </row>
    <row r="69" spans="1:12" ht="15" thickBot="1">
      <c r="A69" s="11"/>
      <c r="B69" s="7" t="s">
        <v>2</v>
      </c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2">
      <c r="A70" s="14" t="s">
        <v>10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5"/>
    </row>
    <row r="71" spans="1:12">
      <c r="A71" s="16" t="s">
        <v>9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7"/>
    </row>
  </sheetData>
  <mergeCells count="372">
    <mergeCell ref="A4:A5"/>
    <mergeCell ref="C4:C5"/>
    <mergeCell ref="D4:D5"/>
    <mergeCell ref="G2:H2"/>
    <mergeCell ref="A70:L70"/>
    <mergeCell ref="A71:L71"/>
    <mergeCell ref="A1:L1"/>
    <mergeCell ref="E4:E5"/>
    <mergeCell ref="F4:F5"/>
    <mergeCell ref="G4:G5"/>
    <mergeCell ref="H4:H5"/>
    <mergeCell ref="I4:I5"/>
    <mergeCell ref="J4:J5"/>
    <mergeCell ref="A2:B2"/>
    <mergeCell ref="K2:L2"/>
    <mergeCell ref="I2:J2"/>
    <mergeCell ref="E2:F2"/>
    <mergeCell ref="C2:D2"/>
    <mergeCell ref="A10:A11"/>
    <mergeCell ref="C10:C11"/>
    <mergeCell ref="D10:D11"/>
    <mergeCell ref="A12:A13"/>
    <mergeCell ref="C12:C13"/>
    <mergeCell ref="D12:D13"/>
    <mergeCell ref="A6:A7"/>
    <mergeCell ref="C6:C7"/>
    <mergeCell ref="D6:D7"/>
    <mergeCell ref="A8:A9"/>
    <mergeCell ref="C8:C9"/>
    <mergeCell ref="D8:D9"/>
    <mergeCell ref="A18:A19"/>
    <mergeCell ref="C18:C19"/>
    <mergeCell ref="D18:D19"/>
    <mergeCell ref="A20:A21"/>
    <mergeCell ref="C20:C21"/>
    <mergeCell ref="D20:D21"/>
    <mergeCell ref="A14:A15"/>
    <mergeCell ref="C14:C15"/>
    <mergeCell ref="D14:D15"/>
    <mergeCell ref="A16:A17"/>
    <mergeCell ref="C16:C17"/>
    <mergeCell ref="D16:D17"/>
    <mergeCell ref="A26:A27"/>
    <mergeCell ref="C26:C27"/>
    <mergeCell ref="D26:D27"/>
    <mergeCell ref="A28:A29"/>
    <mergeCell ref="C28:C29"/>
    <mergeCell ref="D28:D29"/>
    <mergeCell ref="A22:A23"/>
    <mergeCell ref="C22:C23"/>
    <mergeCell ref="D22:D23"/>
    <mergeCell ref="A24:A25"/>
    <mergeCell ref="C24:C25"/>
    <mergeCell ref="D24:D25"/>
    <mergeCell ref="A34:A35"/>
    <mergeCell ref="C34:C35"/>
    <mergeCell ref="D34:D35"/>
    <mergeCell ref="A36:A37"/>
    <mergeCell ref="C36:C37"/>
    <mergeCell ref="D36:D37"/>
    <mergeCell ref="A30:A31"/>
    <mergeCell ref="C30:C31"/>
    <mergeCell ref="D30:D31"/>
    <mergeCell ref="A32:A33"/>
    <mergeCell ref="C32:C33"/>
    <mergeCell ref="D32:D33"/>
    <mergeCell ref="A42:A43"/>
    <mergeCell ref="C42:C43"/>
    <mergeCell ref="D42:D43"/>
    <mergeCell ref="A44:A45"/>
    <mergeCell ref="C44:C45"/>
    <mergeCell ref="D44:D45"/>
    <mergeCell ref="A38:A39"/>
    <mergeCell ref="C38:C39"/>
    <mergeCell ref="D38:D39"/>
    <mergeCell ref="A40:A41"/>
    <mergeCell ref="C40:C41"/>
    <mergeCell ref="D40:D41"/>
    <mergeCell ref="A50:A51"/>
    <mergeCell ref="C50:C51"/>
    <mergeCell ref="D50:D51"/>
    <mergeCell ref="A52:A53"/>
    <mergeCell ref="C52:C53"/>
    <mergeCell ref="D52:D53"/>
    <mergeCell ref="A46:A47"/>
    <mergeCell ref="C46:C47"/>
    <mergeCell ref="D46:D47"/>
    <mergeCell ref="A48:A49"/>
    <mergeCell ref="C48:C49"/>
    <mergeCell ref="D48:D49"/>
    <mergeCell ref="A58:A59"/>
    <mergeCell ref="C58:C59"/>
    <mergeCell ref="D58:D59"/>
    <mergeCell ref="A60:A61"/>
    <mergeCell ref="C60:C61"/>
    <mergeCell ref="D60:D61"/>
    <mergeCell ref="A54:A55"/>
    <mergeCell ref="C54:C55"/>
    <mergeCell ref="D54:D55"/>
    <mergeCell ref="A56:A57"/>
    <mergeCell ref="C56:C57"/>
    <mergeCell ref="D56:D57"/>
    <mergeCell ref="A66:A67"/>
    <mergeCell ref="C66:C67"/>
    <mergeCell ref="D66:D67"/>
    <mergeCell ref="A68:A69"/>
    <mergeCell ref="C68:C69"/>
    <mergeCell ref="D68:D69"/>
    <mergeCell ref="A62:A63"/>
    <mergeCell ref="C62:C63"/>
    <mergeCell ref="D62:D63"/>
    <mergeCell ref="A64:A65"/>
    <mergeCell ref="C64:C65"/>
    <mergeCell ref="D64:D65"/>
    <mergeCell ref="K4:K5"/>
    <mergeCell ref="L4:L5"/>
    <mergeCell ref="E6:E7"/>
    <mergeCell ref="F6:F7"/>
    <mergeCell ref="G6:G7"/>
    <mergeCell ref="H6:H7"/>
    <mergeCell ref="I6:I7"/>
    <mergeCell ref="J6:J7"/>
    <mergeCell ref="K6:K7"/>
    <mergeCell ref="L6:L7"/>
    <mergeCell ref="J8:J9"/>
    <mergeCell ref="K8:K9"/>
    <mergeCell ref="L8:L9"/>
    <mergeCell ref="E10:E11"/>
    <mergeCell ref="F10:F11"/>
    <mergeCell ref="G10:G11"/>
    <mergeCell ref="H10:H11"/>
    <mergeCell ref="I10:I11"/>
    <mergeCell ref="J10:J11"/>
    <mergeCell ref="K10:K11"/>
    <mergeCell ref="L10:L11"/>
    <mergeCell ref="E8:E9"/>
    <mergeCell ref="F8:F9"/>
    <mergeCell ref="G8:G9"/>
    <mergeCell ref="H8:H9"/>
    <mergeCell ref="I8:I9"/>
    <mergeCell ref="J12:J13"/>
    <mergeCell ref="K12:K13"/>
    <mergeCell ref="L12:L13"/>
    <mergeCell ref="E14:E15"/>
    <mergeCell ref="F14:F15"/>
    <mergeCell ref="G14:G15"/>
    <mergeCell ref="H14:H15"/>
    <mergeCell ref="I14:I15"/>
    <mergeCell ref="J14:J15"/>
    <mergeCell ref="K14:K15"/>
    <mergeCell ref="L14:L15"/>
    <mergeCell ref="E12:E13"/>
    <mergeCell ref="F12:F13"/>
    <mergeCell ref="G12:G13"/>
    <mergeCell ref="H12:H13"/>
    <mergeCell ref="I12:I13"/>
    <mergeCell ref="J16:J17"/>
    <mergeCell ref="K16:K17"/>
    <mergeCell ref="L16:L17"/>
    <mergeCell ref="E18:E19"/>
    <mergeCell ref="F18:F19"/>
    <mergeCell ref="G18:G19"/>
    <mergeCell ref="H18:H19"/>
    <mergeCell ref="I18:I19"/>
    <mergeCell ref="J18:J19"/>
    <mergeCell ref="K18:K19"/>
    <mergeCell ref="L18:L19"/>
    <mergeCell ref="E16:E17"/>
    <mergeCell ref="F16:F17"/>
    <mergeCell ref="G16:G17"/>
    <mergeCell ref="H16:H17"/>
    <mergeCell ref="I16:I17"/>
    <mergeCell ref="J20:J21"/>
    <mergeCell ref="K20:K21"/>
    <mergeCell ref="L20:L21"/>
    <mergeCell ref="E22:E23"/>
    <mergeCell ref="F22:F23"/>
    <mergeCell ref="G22:G23"/>
    <mergeCell ref="H22:H23"/>
    <mergeCell ref="I22:I23"/>
    <mergeCell ref="J22:J23"/>
    <mergeCell ref="K22:K23"/>
    <mergeCell ref="L22:L23"/>
    <mergeCell ref="E20:E21"/>
    <mergeCell ref="F20:F21"/>
    <mergeCell ref="G20:G21"/>
    <mergeCell ref="H20:H21"/>
    <mergeCell ref="I20:I21"/>
    <mergeCell ref="J24:J25"/>
    <mergeCell ref="K24:K25"/>
    <mergeCell ref="L24:L25"/>
    <mergeCell ref="E26:E27"/>
    <mergeCell ref="F26:F27"/>
    <mergeCell ref="G26:G27"/>
    <mergeCell ref="H26:H27"/>
    <mergeCell ref="I26:I27"/>
    <mergeCell ref="J26:J27"/>
    <mergeCell ref="K26:K27"/>
    <mergeCell ref="L26:L27"/>
    <mergeCell ref="E24:E25"/>
    <mergeCell ref="F24:F25"/>
    <mergeCell ref="G24:G25"/>
    <mergeCell ref="H24:H25"/>
    <mergeCell ref="I24:I25"/>
    <mergeCell ref="J28:J29"/>
    <mergeCell ref="K28:K29"/>
    <mergeCell ref="L28:L29"/>
    <mergeCell ref="E30:E31"/>
    <mergeCell ref="F30:F31"/>
    <mergeCell ref="G30:G31"/>
    <mergeCell ref="H30:H31"/>
    <mergeCell ref="I30:I31"/>
    <mergeCell ref="J30:J31"/>
    <mergeCell ref="K30:K31"/>
    <mergeCell ref="L30:L31"/>
    <mergeCell ref="E28:E29"/>
    <mergeCell ref="F28:F29"/>
    <mergeCell ref="G28:G29"/>
    <mergeCell ref="H28:H29"/>
    <mergeCell ref="I28:I29"/>
    <mergeCell ref="J32:J33"/>
    <mergeCell ref="K32:K33"/>
    <mergeCell ref="L32:L33"/>
    <mergeCell ref="E34:E35"/>
    <mergeCell ref="F34:F35"/>
    <mergeCell ref="G34:G35"/>
    <mergeCell ref="H34:H35"/>
    <mergeCell ref="I34:I35"/>
    <mergeCell ref="J34:J35"/>
    <mergeCell ref="K34:K35"/>
    <mergeCell ref="L34:L35"/>
    <mergeCell ref="E32:E33"/>
    <mergeCell ref="F32:F33"/>
    <mergeCell ref="G32:G33"/>
    <mergeCell ref="H32:H33"/>
    <mergeCell ref="I32:I33"/>
    <mergeCell ref="J36:J37"/>
    <mergeCell ref="K36:K37"/>
    <mergeCell ref="L36:L37"/>
    <mergeCell ref="E38:E39"/>
    <mergeCell ref="F38:F39"/>
    <mergeCell ref="G38:G39"/>
    <mergeCell ref="H38:H39"/>
    <mergeCell ref="I38:I39"/>
    <mergeCell ref="J38:J39"/>
    <mergeCell ref="K38:K39"/>
    <mergeCell ref="L38:L39"/>
    <mergeCell ref="E36:E37"/>
    <mergeCell ref="F36:F37"/>
    <mergeCell ref="G36:G37"/>
    <mergeCell ref="H36:H37"/>
    <mergeCell ref="I36:I37"/>
    <mergeCell ref="J40:J41"/>
    <mergeCell ref="K40:K41"/>
    <mergeCell ref="L40:L41"/>
    <mergeCell ref="E42:E43"/>
    <mergeCell ref="F42:F43"/>
    <mergeCell ref="G42:G43"/>
    <mergeCell ref="H42:H43"/>
    <mergeCell ref="I42:I43"/>
    <mergeCell ref="J42:J43"/>
    <mergeCell ref="K42:K43"/>
    <mergeCell ref="L42:L43"/>
    <mergeCell ref="E40:E41"/>
    <mergeCell ref="F40:F41"/>
    <mergeCell ref="G40:G41"/>
    <mergeCell ref="H40:H41"/>
    <mergeCell ref="I40:I41"/>
    <mergeCell ref="J44:J45"/>
    <mergeCell ref="K44:K45"/>
    <mergeCell ref="L44:L45"/>
    <mergeCell ref="E46:E47"/>
    <mergeCell ref="F46:F47"/>
    <mergeCell ref="G46:G47"/>
    <mergeCell ref="H46:H47"/>
    <mergeCell ref="I46:I47"/>
    <mergeCell ref="J46:J47"/>
    <mergeCell ref="K46:K47"/>
    <mergeCell ref="L46:L47"/>
    <mergeCell ref="E44:E45"/>
    <mergeCell ref="F44:F45"/>
    <mergeCell ref="G44:G45"/>
    <mergeCell ref="H44:H45"/>
    <mergeCell ref="I44:I45"/>
    <mergeCell ref="J48:J49"/>
    <mergeCell ref="K48:K49"/>
    <mergeCell ref="L48:L49"/>
    <mergeCell ref="E50:E51"/>
    <mergeCell ref="F50:F51"/>
    <mergeCell ref="G50:G51"/>
    <mergeCell ref="H50:H51"/>
    <mergeCell ref="I50:I51"/>
    <mergeCell ref="J50:J51"/>
    <mergeCell ref="K50:K51"/>
    <mergeCell ref="L50:L51"/>
    <mergeCell ref="E48:E49"/>
    <mergeCell ref="F48:F49"/>
    <mergeCell ref="G48:G49"/>
    <mergeCell ref="H48:H49"/>
    <mergeCell ref="I48:I49"/>
    <mergeCell ref="J52:J53"/>
    <mergeCell ref="K52:K53"/>
    <mergeCell ref="L52:L53"/>
    <mergeCell ref="E54:E55"/>
    <mergeCell ref="F54:F55"/>
    <mergeCell ref="G54:G55"/>
    <mergeCell ref="H54:H55"/>
    <mergeCell ref="I54:I55"/>
    <mergeCell ref="J54:J55"/>
    <mergeCell ref="K54:K55"/>
    <mergeCell ref="L54:L55"/>
    <mergeCell ref="E52:E53"/>
    <mergeCell ref="F52:F53"/>
    <mergeCell ref="G52:G53"/>
    <mergeCell ref="H52:H53"/>
    <mergeCell ref="I52:I53"/>
    <mergeCell ref="J56:J57"/>
    <mergeCell ref="K56:K57"/>
    <mergeCell ref="L56:L57"/>
    <mergeCell ref="E58:E59"/>
    <mergeCell ref="F58:F59"/>
    <mergeCell ref="G58:G59"/>
    <mergeCell ref="H58:H59"/>
    <mergeCell ref="I58:I59"/>
    <mergeCell ref="J58:J59"/>
    <mergeCell ref="K58:K59"/>
    <mergeCell ref="L58:L59"/>
    <mergeCell ref="E56:E57"/>
    <mergeCell ref="F56:F57"/>
    <mergeCell ref="G56:G57"/>
    <mergeCell ref="H56:H57"/>
    <mergeCell ref="I56:I57"/>
    <mergeCell ref="J60:J61"/>
    <mergeCell ref="K60:K61"/>
    <mergeCell ref="L60:L61"/>
    <mergeCell ref="E62:E63"/>
    <mergeCell ref="F62:F63"/>
    <mergeCell ref="G62:G63"/>
    <mergeCell ref="H62:H63"/>
    <mergeCell ref="I62:I63"/>
    <mergeCell ref="J62:J63"/>
    <mergeCell ref="K62:K63"/>
    <mergeCell ref="L62:L63"/>
    <mergeCell ref="E60:E61"/>
    <mergeCell ref="F60:F61"/>
    <mergeCell ref="G60:G61"/>
    <mergeCell ref="H60:H61"/>
    <mergeCell ref="I60:I61"/>
    <mergeCell ref="J68:J69"/>
    <mergeCell ref="K68:K69"/>
    <mergeCell ref="L68:L69"/>
    <mergeCell ref="E68:E69"/>
    <mergeCell ref="F68:F69"/>
    <mergeCell ref="G68:G69"/>
    <mergeCell ref="H68:H69"/>
    <mergeCell ref="I68:I69"/>
    <mergeCell ref="J64:J65"/>
    <mergeCell ref="K64:K65"/>
    <mergeCell ref="L64:L65"/>
    <mergeCell ref="E66:E67"/>
    <mergeCell ref="F66:F67"/>
    <mergeCell ref="G66:G67"/>
    <mergeCell ref="H66:H67"/>
    <mergeCell ref="I66:I67"/>
    <mergeCell ref="J66:J67"/>
    <mergeCell ref="K66:K67"/>
    <mergeCell ref="L66:L67"/>
    <mergeCell ref="E64:E65"/>
    <mergeCell ref="F64:F65"/>
    <mergeCell ref="G64:G65"/>
    <mergeCell ref="H64:H65"/>
    <mergeCell ref="I64:I6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9DA86-3DB0-4639-8A31-F3575046A0F3}">
  <dimension ref="A1:K15"/>
  <sheetViews>
    <sheetView tabSelected="1" zoomScale="71" workbookViewId="0">
      <selection activeCell="B21" sqref="B21"/>
    </sheetView>
  </sheetViews>
  <sheetFormatPr defaultRowHeight="14.5"/>
  <cols>
    <col min="1" max="1" width="15.54296875" style="1" customWidth="1"/>
    <col min="2" max="2" width="13.90625" style="1" customWidth="1"/>
    <col min="3" max="3" width="13.6328125" style="1" customWidth="1"/>
    <col min="4" max="4" width="11.36328125" style="1" customWidth="1"/>
    <col min="5" max="5" width="10.6328125" style="1" customWidth="1"/>
    <col min="6" max="6" width="8.81640625" style="1" customWidth="1"/>
    <col min="7" max="7" width="10.1796875" style="1" customWidth="1"/>
    <col min="8" max="8" width="9.36328125" style="1" customWidth="1"/>
    <col min="9" max="9" width="10.08984375" style="1" customWidth="1"/>
    <col min="10" max="10" width="9.7265625" style="1" customWidth="1"/>
    <col min="11" max="16384" width="8.7265625" style="1"/>
  </cols>
  <sheetData>
    <row r="1" spans="1:11" ht="15" thickBot="1">
      <c r="A1" s="23" t="s">
        <v>50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>
      <c r="A2" s="25" t="s">
        <v>51</v>
      </c>
      <c r="B2" s="26" t="s">
        <v>7</v>
      </c>
      <c r="C2" s="27"/>
      <c r="D2" s="28" t="s">
        <v>11</v>
      </c>
      <c r="E2" s="29"/>
      <c r="F2" s="28" t="s">
        <v>52</v>
      </c>
      <c r="G2" s="29"/>
      <c r="H2" s="28" t="s">
        <v>53</v>
      </c>
      <c r="I2" s="29"/>
      <c r="J2" s="30" t="s">
        <v>8</v>
      </c>
      <c r="K2" s="27"/>
    </row>
    <row r="3" spans="1:11" ht="26">
      <c r="A3" s="31" t="s">
        <v>54</v>
      </c>
      <c r="B3" s="5" t="s">
        <v>0</v>
      </c>
      <c r="C3" s="4" t="s">
        <v>1</v>
      </c>
      <c r="D3" s="2" t="s">
        <v>3</v>
      </c>
      <c r="E3" s="3" t="s">
        <v>4</v>
      </c>
      <c r="F3" s="2" t="s">
        <v>3</v>
      </c>
      <c r="G3" s="3" t="s">
        <v>4</v>
      </c>
      <c r="H3" s="2" t="s">
        <v>3</v>
      </c>
      <c r="I3" s="3" t="s">
        <v>4</v>
      </c>
      <c r="J3" s="2" t="s">
        <v>5</v>
      </c>
      <c r="K3" s="3" t="s">
        <v>6</v>
      </c>
    </row>
    <row r="4" spans="1:11" ht="39">
      <c r="A4" s="32">
        <v>4670204510153</v>
      </c>
      <c r="B4" s="33" t="s">
        <v>55</v>
      </c>
      <c r="C4" s="34" t="s">
        <v>2</v>
      </c>
      <c r="D4" s="35">
        <v>79</v>
      </c>
      <c r="E4" s="36">
        <f>D4*12</f>
        <v>948</v>
      </c>
      <c r="F4" s="35">
        <v>75</v>
      </c>
      <c r="G4" s="36">
        <f>F4*12</f>
        <v>900</v>
      </c>
      <c r="H4" s="35">
        <v>69</v>
      </c>
      <c r="I4" s="36">
        <f>H4*12</f>
        <v>828</v>
      </c>
      <c r="J4" s="35">
        <v>139</v>
      </c>
      <c r="K4" s="36">
        <f>J4*12</f>
        <v>1668</v>
      </c>
    </row>
    <row r="5" spans="1:11" ht="26">
      <c r="A5" s="32">
        <v>4670204510177</v>
      </c>
      <c r="B5" s="33" t="s">
        <v>56</v>
      </c>
      <c r="C5" s="34" t="s">
        <v>2</v>
      </c>
      <c r="D5" s="35">
        <v>79</v>
      </c>
      <c r="E5" s="36">
        <f t="shared" ref="E5:G13" si="0">D5*12</f>
        <v>948</v>
      </c>
      <c r="F5" s="35">
        <v>75</v>
      </c>
      <c r="G5" s="36">
        <f t="shared" si="0"/>
        <v>900</v>
      </c>
      <c r="H5" s="35">
        <v>69</v>
      </c>
      <c r="I5" s="36">
        <f>H5*12</f>
        <v>828</v>
      </c>
      <c r="J5" s="35">
        <v>139</v>
      </c>
      <c r="K5" s="36">
        <f>J5*12</f>
        <v>1668</v>
      </c>
    </row>
    <row r="6" spans="1:11" ht="26">
      <c r="A6" s="32">
        <v>4670204510191</v>
      </c>
      <c r="B6" s="33" t="s">
        <v>57</v>
      </c>
      <c r="C6" s="34" t="s">
        <v>2</v>
      </c>
      <c r="D6" s="35">
        <v>79</v>
      </c>
      <c r="E6" s="36">
        <f t="shared" si="0"/>
        <v>948</v>
      </c>
      <c r="F6" s="35">
        <v>75</v>
      </c>
      <c r="G6" s="36">
        <f t="shared" si="0"/>
        <v>900</v>
      </c>
      <c r="H6" s="35">
        <v>69</v>
      </c>
      <c r="I6" s="36">
        <f>H6*12</f>
        <v>828</v>
      </c>
      <c r="J6" s="35">
        <v>139</v>
      </c>
      <c r="K6" s="36">
        <f>J6*12</f>
        <v>1668</v>
      </c>
    </row>
    <row r="7" spans="1:11" ht="26">
      <c r="A7" s="37">
        <v>4670204510184</v>
      </c>
      <c r="B7" s="38" t="s">
        <v>58</v>
      </c>
      <c r="C7" s="39" t="s">
        <v>2</v>
      </c>
      <c r="D7" s="40">
        <v>75</v>
      </c>
      <c r="E7" s="41">
        <f t="shared" si="0"/>
        <v>900</v>
      </c>
      <c r="F7" s="40">
        <v>70</v>
      </c>
      <c r="G7" s="41">
        <f t="shared" si="0"/>
        <v>840</v>
      </c>
      <c r="H7" s="40">
        <v>65</v>
      </c>
      <c r="I7" s="41">
        <f t="shared" ref="I7:K13" si="1">H7*12</f>
        <v>780</v>
      </c>
      <c r="J7" s="40">
        <v>129</v>
      </c>
      <c r="K7" s="41">
        <f t="shared" si="1"/>
        <v>1548</v>
      </c>
    </row>
    <row r="8" spans="1:11" ht="26">
      <c r="A8" s="37">
        <v>4670204510160</v>
      </c>
      <c r="B8" s="38" t="s">
        <v>59</v>
      </c>
      <c r="C8" s="39" t="s">
        <v>2</v>
      </c>
      <c r="D8" s="40">
        <v>75</v>
      </c>
      <c r="E8" s="41">
        <f t="shared" si="0"/>
        <v>900</v>
      </c>
      <c r="F8" s="40">
        <v>70</v>
      </c>
      <c r="G8" s="41">
        <f t="shared" si="0"/>
        <v>840</v>
      </c>
      <c r="H8" s="40">
        <v>65</v>
      </c>
      <c r="I8" s="41">
        <f t="shared" si="1"/>
        <v>780</v>
      </c>
      <c r="J8" s="40">
        <v>129</v>
      </c>
      <c r="K8" s="41">
        <f t="shared" si="1"/>
        <v>1548</v>
      </c>
    </row>
    <row r="9" spans="1:11" ht="26">
      <c r="A9" s="37">
        <v>4670204510207</v>
      </c>
      <c r="B9" s="38" t="s">
        <v>60</v>
      </c>
      <c r="C9" s="39" t="s">
        <v>2</v>
      </c>
      <c r="D9" s="40">
        <v>75</v>
      </c>
      <c r="E9" s="41">
        <f t="shared" si="0"/>
        <v>900</v>
      </c>
      <c r="F9" s="40">
        <v>70</v>
      </c>
      <c r="G9" s="41">
        <f t="shared" si="0"/>
        <v>840</v>
      </c>
      <c r="H9" s="40">
        <v>65</v>
      </c>
      <c r="I9" s="41">
        <f t="shared" si="1"/>
        <v>780</v>
      </c>
      <c r="J9" s="40">
        <v>129</v>
      </c>
      <c r="K9" s="41">
        <f t="shared" si="1"/>
        <v>1548</v>
      </c>
    </row>
    <row r="10" spans="1:11">
      <c r="A10" s="42">
        <v>4670204510115</v>
      </c>
      <c r="B10" s="43" t="s">
        <v>61</v>
      </c>
      <c r="C10" s="44" t="s">
        <v>2</v>
      </c>
      <c r="D10" s="45">
        <v>89</v>
      </c>
      <c r="E10" s="46">
        <f t="shared" si="0"/>
        <v>1068</v>
      </c>
      <c r="F10" s="45">
        <v>85</v>
      </c>
      <c r="G10" s="46">
        <f t="shared" si="0"/>
        <v>1020</v>
      </c>
      <c r="H10" s="45">
        <v>79</v>
      </c>
      <c r="I10" s="46">
        <f t="shared" si="1"/>
        <v>948</v>
      </c>
      <c r="J10" s="45">
        <v>149</v>
      </c>
      <c r="K10" s="46">
        <f t="shared" si="1"/>
        <v>1788</v>
      </c>
    </row>
    <row r="11" spans="1:11">
      <c r="A11" s="42">
        <v>4670204510122</v>
      </c>
      <c r="B11" s="43" t="s">
        <v>62</v>
      </c>
      <c r="C11" s="44" t="s">
        <v>2</v>
      </c>
      <c r="D11" s="45">
        <v>89</v>
      </c>
      <c r="E11" s="46">
        <f t="shared" si="0"/>
        <v>1068</v>
      </c>
      <c r="F11" s="45">
        <v>85</v>
      </c>
      <c r="G11" s="46">
        <f t="shared" si="0"/>
        <v>1020</v>
      </c>
      <c r="H11" s="45">
        <v>79</v>
      </c>
      <c r="I11" s="46">
        <f t="shared" si="1"/>
        <v>948</v>
      </c>
      <c r="J11" s="45">
        <v>149</v>
      </c>
      <c r="K11" s="46">
        <f t="shared" si="1"/>
        <v>1788</v>
      </c>
    </row>
    <row r="12" spans="1:11" ht="26">
      <c r="A12" s="42">
        <v>4670204510139</v>
      </c>
      <c r="B12" s="43" t="s">
        <v>63</v>
      </c>
      <c r="C12" s="44" t="s">
        <v>2</v>
      </c>
      <c r="D12" s="45">
        <v>89</v>
      </c>
      <c r="E12" s="46">
        <f t="shared" si="0"/>
        <v>1068</v>
      </c>
      <c r="F12" s="45">
        <v>85</v>
      </c>
      <c r="G12" s="46">
        <f t="shared" si="0"/>
        <v>1020</v>
      </c>
      <c r="H12" s="45">
        <v>79</v>
      </c>
      <c r="I12" s="46">
        <f t="shared" si="1"/>
        <v>948</v>
      </c>
      <c r="J12" s="45">
        <v>149</v>
      </c>
      <c r="K12" s="46">
        <f t="shared" si="1"/>
        <v>1788</v>
      </c>
    </row>
    <row r="13" spans="1:11" ht="26.5" thickBot="1">
      <c r="A13" s="47">
        <v>4670204510146</v>
      </c>
      <c r="B13" s="48" t="s">
        <v>64</v>
      </c>
      <c r="C13" s="49" t="s">
        <v>2</v>
      </c>
      <c r="D13" s="50">
        <v>89</v>
      </c>
      <c r="E13" s="51">
        <f t="shared" si="0"/>
        <v>1068</v>
      </c>
      <c r="F13" s="50">
        <v>85</v>
      </c>
      <c r="G13" s="51">
        <f t="shared" si="0"/>
        <v>1020</v>
      </c>
      <c r="H13" s="50">
        <v>79</v>
      </c>
      <c r="I13" s="51">
        <f t="shared" si="1"/>
        <v>948</v>
      </c>
      <c r="J13" s="50">
        <v>149</v>
      </c>
      <c r="K13" s="51">
        <f t="shared" si="1"/>
        <v>1788</v>
      </c>
    </row>
    <row r="14" spans="1:11">
      <c r="A14" s="52" t="s">
        <v>10</v>
      </c>
      <c r="B14" s="52"/>
      <c r="C14" s="52"/>
      <c r="D14" s="52"/>
      <c r="E14" s="52"/>
      <c r="F14" s="52"/>
      <c r="G14" s="52"/>
      <c r="H14" s="52"/>
      <c r="I14" s="52"/>
      <c r="J14" s="52"/>
      <c r="K14" s="53"/>
    </row>
    <row r="15" spans="1:11">
      <c r="A15" s="23" t="s">
        <v>9</v>
      </c>
      <c r="B15" s="23"/>
      <c r="C15" s="23"/>
      <c r="D15" s="23"/>
      <c r="E15" s="23"/>
      <c r="F15" s="23"/>
      <c r="G15" s="23"/>
      <c r="H15" s="23"/>
      <c r="I15" s="23"/>
      <c r="J15" s="23"/>
      <c r="K15" s="24"/>
    </row>
  </sheetData>
  <mergeCells count="8">
    <mergeCell ref="A14:K14"/>
    <mergeCell ref="A15:K15"/>
    <mergeCell ref="A1:K1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Прайс-лист Lemonardo</vt:lpstr>
      <vt:lpstr>Прайс-лист Potion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Эмиль Сунагатуллин</dc:creator>
  <cp:lastModifiedBy>Сунагатуллин Эмиль Рустамович</cp:lastModifiedBy>
  <dcterms:created xsi:type="dcterms:W3CDTF">2015-06-05T18:19:34Z</dcterms:created>
  <dcterms:modified xsi:type="dcterms:W3CDTF">2024-08-01T19:51:43Z</dcterms:modified>
</cp:coreProperties>
</file>