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_klimova\Desktop\я\лебедев\"/>
    </mc:Choice>
  </mc:AlternateContent>
  <xr:revisionPtr revIDLastSave="0" documentId="8_{B484081A-6F61-47E8-A243-9721BCE30529}" xr6:coauthVersionLast="36" xr6:coauthVersionMax="36" xr10:uidLastSave="{00000000-0000-0000-0000-000000000000}"/>
  <bookViews>
    <workbookView xWindow="32770" yWindow="32770" windowWidth="16960" windowHeight="5990"/>
  </bookViews>
  <sheets>
    <sheet name="Самовывоз" sheetId="1" r:id="rId1"/>
    <sheet name="Лист3" sheetId="2" r:id="rId2"/>
  </sheets>
  <calcPr calcId="191029" refMode="R1C1" iterateDelta="1E-4"/>
</workbook>
</file>

<file path=xl/calcChain.xml><?xml version="1.0" encoding="utf-8"?>
<calcChain xmlns="http://schemas.openxmlformats.org/spreadsheetml/2006/main">
  <c r="I10" i="1" l="1"/>
  <c r="G10" i="1"/>
  <c r="F10" i="1"/>
  <c r="I9" i="1"/>
  <c r="G9" i="1"/>
  <c r="F9" i="1"/>
  <c r="I8" i="1"/>
  <c r="G8" i="1"/>
  <c r="F8" i="1"/>
</calcChain>
</file>

<file path=xl/sharedStrings.xml><?xml version="1.0" encoding="utf-8"?>
<sst xmlns="http://schemas.openxmlformats.org/spreadsheetml/2006/main" count="24" uniqueCount="21">
  <si>
    <t xml:space="preserve"> ООО "Покровская мыловаренная компания"</t>
  </si>
  <si>
    <t>Прайс</t>
  </si>
  <si>
    <t>Самовывоз</t>
  </si>
  <si>
    <t>минимальная партия заказам в кор</t>
  </si>
  <si>
    <t>Скидка за объем. Скидка от цены без НДС</t>
  </si>
  <si>
    <t>№</t>
  </si>
  <si>
    <t>Номенклатура</t>
  </si>
  <si>
    <t>фасовка</t>
  </si>
  <si>
    <t>шт в коробе</t>
  </si>
  <si>
    <t>количество коробов на паллете</t>
  </si>
  <si>
    <t>вес короба нетто кг</t>
  </si>
  <si>
    <t>цена без НДС</t>
  </si>
  <si>
    <t>Цена с НДС руб. за шт.</t>
  </si>
  <si>
    <t>за короб с НДС</t>
  </si>
  <si>
    <t>200 кг</t>
  </si>
  <si>
    <t>2,5т</t>
  </si>
  <si>
    <t>5т</t>
  </si>
  <si>
    <t>20т</t>
  </si>
  <si>
    <t>Мыло хозяйственное 72% ГОСТ без упаковки классика</t>
  </si>
  <si>
    <t>200г</t>
  </si>
  <si>
    <t>250г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</si>
</sst>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.00"/>
    <numFmt numFmtId="166" formatCode="[$-419]0"/>
    <numFmt numFmtId="167" formatCode="[$-419]0%"/>
    <numFmt numFmtId="168" formatCode="0.0"/>
    <numFmt numFmtId="169" formatCode="#,##0.00&quot; &quot;[$руб.-419];[Red]&quot;-&quot;#,##0.00&quot; &quot;[$руб.-419]"/>
  </numFmts>
  <fonts count="8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8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9" fontId="3" fillId="0" borderId="0" applyBorder="0" applyProtection="0"/>
  </cellStyleXfs>
  <cellXfs count="30">
    <xf numFmtId="0" fontId="0" fillId="0" borderId="0" xfId="0"/>
    <xf numFmtId="164" fontId="4" fillId="0" borderId="0" xfId="1" applyFont="1" applyFill="1" applyAlignment="1">
      <alignment horizontal="center"/>
    </xf>
    <xf numFmtId="164" fontId="1" fillId="0" borderId="0" xfId="1" applyFont="1" applyFill="1" applyAlignment="1"/>
    <xf numFmtId="164" fontId="5" fillId="0" borderId="0" xfId="1" applyFont="1" applyFill="1" applyAlignment="1">
      <alignment horizontal="center"/>
    </xf>
    <xf numFmtId="164" fontId="6" fillId="0" borderId="0" xfId="1" applyFont="1" applyFill="1" applyAlignment="1">
      <alignment horizontal="center"/>
    </xf>
    <xf numFmtId="164" fontId="5" fillId="0" borderId="1" xfId="1" applyFont="1" applyFill="1" applyBorder="1" applyAlignment="1">
      <alignment horizontal="center" vertical="center" wrapText="1"/>
    </xf>
    <xf numFmtId="164" fontId="7" fillId="0" borderId="0" xfId="1" applyFont="1" applyFill="1" applyAlignment="1"/>
    <xf numFmtId="164" fontId="7" fillId="0" borderId="2" xfId="1" applyFont="1" applyFill="1" applyBorder="1" applyAlignment="1">
      <alignment horizontal="center" vertical="center" wrapText="1"/>
    </xf>
    <xf numFmtId="164" fontId="1" fillId="0" borderId="2" xfId="1" applyFont="1" applyFill="1" applyBorder="1" applyAlignment="1">
      <alignment vertical="center"/>
    </xf>
    <xf numFmtId="164" fontId="7" fillId="0" borderId="2" xfId="1" applyFont="1" applyFill="1" applyBorder="1" applyAlignment="1">
      <alignment horizontal="center" vertical="center"/>
    </xf>
    <xf numFmtId="164" fontId="5" fillId="0" borderId="3" xfId="1" applyFont="1" applyFill="1" applyBorder="1" applyAlignment="1">
      <alignment vertical="center"/>
    </xf>
    <xf numFmtId="164" fontId="5" fillId="0" borderId="3" xfId="1" applyFont="1" applyFill="1" applyBorder="1" applyAlignment="1">
      <alignment horizontal="center" vertical="center"/>
    </xf>
    <xf numFmtId="165" fontId="5" fillId="0" borderId="3" xfId="1" applyNumberFormat="1" applyFont="1" applyFill="1" applyBorder="1" applyAlignment="1">
      <alignment horizontal="center" vertical="center"/>
    </xf>
    <xf numFmtId="165" fontId="5" fillId="0" borderId="4" xfId="1" applyNumberFormat="1" applyFont="1" applyFill="1" applyBorder="1" applyAlignment="1">
      <alignment horizontal="center" vertical="center"/>
    </xf>
    <xf numFmtId="165" fontId="1" fillId="0" borderId="4" xfId="1" applyNumberFormat="1" applyFont="1" applyFill="1" applyBorder="1" applyAlignment="1"/>
    <xf numFmtId="166" fontId="5" fillId="0" borderId="3" xfId="1" applyNumberFormat="1" applyFont="1" applyFill="1" applyBorder="1" applyAlignment="1">
      <alignment horizontal="center" vertical="center"/>
    </xf>
    <xf numFmtId="167" fontId="1" fillId="0" borderId="2" xfId="1" applyNumberFormat="1" applyFont="1" applyFill="1" applyBorder="1" applyAlignment="1">
      <alignment horizontal="center" vertical="center"/>
    </xf>
    <xf numFmtId="164" fontId="5" fillId="0" borderId="2" xfId="1" applyFont="1" applyFill="1" applyBorder="1" applyAlignment="1">
      <alignment vertical="center"/>
    </xf>
    <xf numFmtId="164" fontId="5" fillId="0" borderId="2" xfId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4" fontId="1" fillId="0" borderId="5" xfId="1" applyFont="1" applyFill="1" applyBorder="1" applyAlignment="1"/>
    <xf numFmtId="168" fontId="5" fillId="0" borderId="2" xfId="1" applyNumberFormat="1" applyFont="1" applyFill="1" applyBorder="1" applyAlignment="1">
      <alignment horizontal="center" vertical="center"/>
    </xf>
    <xf numFmtId="164" fontId="1" fillId="0" borderId="0" xfId="1" applyFont="1" applyFill="1" applyAlignment="1">
      <alignment horizontal="center"/>
    </xf>
    <xf numFmtId="168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 vertical="center"/>
    </xf>
    <xf numFmtId="164" fontId="4" fillId="0" borderId="0" xfId="1" applyFont="1" applyFill="1" applyAlignment="1">
      <alignment horizontal="center"/>
    </xf>
    <xf numFmtId="164" fontId="5" fillId="0" borderId="0" xfId="1" applyFont="1" applyFill="1" applyAlignment="1">
      <alignment horizontal="center"/>
    </xf>
    <xf numFmtId="164" fontId="6" fillId="0" borderId="2" xfId="1" applyFont="1" applyFill="1" applyBorder="1" applyAlignment="1">
      <alignment horizontal="center"/>
    </xf>
    <xf numFmtId="164" fontId="5" fillId="0" borderId="2" xfId="1" applyFont="1" applyFill="1" applyBorder="1" applyAlignment="1">
      <alignment horizontal="center" vertical="center" wrapText="1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819150</xdr:colOff>
      <xdr:row>8</xdr:row>
      <xdr:rowOff>63500</xdr:rowOff>
    </xdr:from>
    <xdr:to>
      <xdr:col>9</xdr:col>
      <xdr:colOff>1231900</xdr:colOff>
      <xdr:row>8</xdr:row>
      <xdr:rowOff>800100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EE4666FD-CBD1-4343-B588-3211E2986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3251200"/>
          <a:ext cx="126365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25400</xdr:colOff>
      <xdr:row>8</xdr:row>
      <xdr:rowOff>850900</xdr:rowOff>
    </xdr:from>
    <xdr:to>
      <xdr:col>9</xdr:col>
      <xdr:colOff>1263650</xdr:colOff>
      <xdr:row>9</xdr:row>
      <xdr:rowOff>723900</xdr:rowOff>
    </xdr:to>
    <xdr:pic>
      <xdr:nvPicPr>
        <xdr:cNvPr id="1026" name="Рисунок 5">
          <a:extLst>
            <a:ext uri="{FF2B5EF4-FFF2-40B4-BE49-F238E27FC236}">
              <a16:creationId xmlns:a16="http://schemas.microsoft.com/office/drawing/2014/main" id="{C1C80D1C-E2F2-4E65-A79B-E39C764B0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4038600"/>
          <a:ext cx="1238250" cy="73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82550</xdr:colOff>
      <xdr:row>0</xdr:row>
      <xdr:rowOff>0</xdr:rowOff>
    </xdr:from>
    <xdr:to>
      <xdr:col>1</xdr:col>
      <xdr:colOff>831850</xdr:colOff>
      <xdr:row>5</xdr:row>
      <xdr:rowOff>323850</xdr:rowOff>
    </xdr:to>
    <xdr:pic>
      <xdr:nvPicPr>
        <xdr:cNvPr id="1027" name="Рисунок 7">
          <a:extLst>
            <a:ext uri="{FF2B5EF4-FFF2-40B4-BE49-F238E27FC236}">
              <a16:creationId xmlns:a16="http://schemas.microsoft.com/office/drawing/2014/main" id="{B40FAA72-7D7E-4477-8ED6-A76F8ECC7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0"/>
          <a:ext cx="984250" cy="135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25400</xdr:colOff>
      <xdr:row>7</xdr:row>
      <xdr:rowOff>88900</xdr:rowOff>
    </xdr:from>
    <xdr:to>
      <xdr:col>9</xdr:col>
      <xdr:colOff>1225550</xdr:colOff>
      <xdr:row>7</xdr:row>
      <xdr:rowOff>850900</xdr:rowOff>
    </xdr:to>
    <xdr:pic>
      <xdr:nvPicPr>
        <xdr:cNvPr id="1028" name="Рисунок 9">
          <a:extLst>
            <a:ext uri="{FF2B5EF4-FFF2-40B4-BE49-F238E27FC236}">
              <a16:creationId xmlns:a16="http://schemas.microsoft.com/office/drawing/2014/main" id="{1FF25DFB-F61B-427C-B96B-131AF6867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298700"/>
          <a:ext cx="1200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sqref="A1:H1"/>
    </sheetView>
  </sheetViews>
  <sheetFormatPr defaultColWidth="8.08203125" defaultRowHeight="14.5" x14ac:dyDescent="0.35"/>
  <cols>
    <col min="1" max="1" width="3.08203125" style="2" customWidth="1"/>
    <col min="2" max="2" width="46.83203125" style="2" customWidth="1"/>
    <col min="3" max="3" width="8.5" style="2" customWidth="1"/>
    <col min="4" max="4" width="12" style="2" customWidth="1"/>
    <col min="5" max="5" width="11.33203125" style="2" customWidth="1"/>
    <col min="6" max="6" width="18.9140625" style="2" customWidth="1"/>
    <col min="7" max="7" width="14.6640625" style="2" customWidth="1"/>
    <col min="8" max="9" width="11.1640625" style="2" customWidth="1"/>
    <col min="10" max="10" width="17.9140625" style="2" customWidth="1"/>
    <col min="11" max="11" width="15.75" style="2" customWidth="1"/>
    <col min="12" max="12" width="4.5" style="2" bestFit="1" customWidth="1"/>
    <col min="13" max="13" width="5.1640625" style="2" customWidth="1"/>
    <col min="14" max="16384" width="8.08203125" style="2"/>
  </cols>
  <sheetData>
    <row r="1" spans="1:14" ht="23.5" x14ac:dyDescent="0.55000000000000004">
      <c r="A1" s="26" t="s">
        <v>0</v>
      </c>
      <c r="B1" s="26"/>
      <c r="C1" s="26"/>
      <c r="D1" s="26"/>
      <c r="E1" s="26"/>
      <c r="F1" s="26"/>
      <c r="G1" s="26"/>
      <c r="H1" s="26"/>
      <c r="I1" s="1"/>
    </row>
    <row r="4" spans="1:14" x14ac:dyDescent="0.35">
      <c r="C4" s="27" t="s">
        <v>1</v>
      </c>
      <c r="D4" s="27"/>
      <c r="E4" s="3"/>
    </row>
    <row r="6" spans="1:14" ht="46.25" customHeight="1" x14ac:dyDescent="0.45">
      <c r="F6" s="28" t="s">
        <v>2</v>
      </c>
      <c r="G6" s="28"/>
      <c r="H6" s="28"/>
      <c r="I6" s="4"/>
      <c r="K6" s="5" t="s">
        <v>3</v>
      </c>
      <c r="L6" s="29" t="s">
        <v>4</v>
      </c>
      <c r="M6" s="29"/>
      <c r="N6" s="29"/>
    </row>
    <row r="7" spans="1:14" ht="46.5" x14ac:dyDescent="0.35">
      <c r="A7" s="6" t="s">
        <v>5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8"/>
      <c r="K7" s="7" t="s">
        <v>14</v>
      </c>
      <c r="L7" s="7" t="s">
        <v>15</v>
      </c>
      <c r="M7" s="9" t="s">
        <v>16</v>
      </c>
      <c r="N7" s="7" t="s">
        <v>17</v>
      </c>
    </row>
    <row r="8" spans="1:14" ht="77.400000000000006" customHeight="1" x14ac:dyDescent="0.35">
      <c r="A8" s="2">
        <v>1</v>
      </c>
      <c r="B8" s="10" t="s">
        <v>18</v>
      </c>
      <c r="C8" s="11" t="s">
        <v>19</v>
      </c>
      <c r="D8" s="11">
        <v>12</v>
      </c>
      <c r="E8" s="11">
        <v>300</v>
      </c>
      <c r="F8" s="11">
        <f>D8*0.2</f>
        <v>2.4000000000000004</v>
      </c>
      <c r="G8" s="12">
        <f>H8/1.2</f>
        <v>21.25</v>
      </c>
      <c r="H8" s="12">
        <v>25.5</v>
      </c>
      <c r="I8" s="13">
        <f>H8*D8</f>
        <v>306</v>
      </c>
      <c r="J8" s="14"/>
      <c r="K8" s="15">
        <v>85</v>
      </c>
      <c r="L8" s="16">
        <v>0.03</v>
      </c>
      <c r="M8" s="16">
        <v>0.05</v>
      </c>
      <c r="N8" s="16">
        <v>7.0000000000000007E-2</v>
      </c>
    </row>
    <row r="9" spans="1:14" ht="67.75" customHeight="1" x14ac:dyDescent="0.35">
      <c r="A9" s="2">
        <v>2</v>
      </c>
      <c r="B9" s="17" t="s">
        <v>18</v>
      </c>
      <c r="C9" s="18" t="s">
        <v>19</v>
      </c>
      <c r="D9" s="18">
        <v>44</v>
      </c>
      <c r="E9" s="18">
        <v>80</v>
      </c>
      <c r="F9" s="18">
        <f>D9*0.2</f>
        <v>8.8000000000000007</v>
      </c>
      <c r="G9" s="19">
        <f>H9/1.2</f>
        <v>20.833333333333336</v>
      </c>
      <c r="H9" s="19">
        <v>25</v>
      </c>
      <c r="I9" s="13">
        <f>H9*D9</f>
        <v>1100</v>
      </c>
      <c r="J9" s="20"/>
      <c r="K9" s="18">
        <v>25</v>
      </c>
      <c r="L9" s="16">
        <v>0.03</v>
      </c>
      <c r="M9" s="16">
        <v>0.05</v>
      </c>
      <c r="N9" s="16">
        <v>7.0000000000000007E-2</v>
      </c>
    </row>
    <row r="10" spans="1:14" ht="75" customHeight="1" x14ac:dyDescent="0.35">
      <c r="A10" s="2">
        <v>4</v>
      </c>
      <c r="B10" s="17" t="s">
        <v>18</v>
      </c>
      <c r="C10" s="18" t="s">
        <v>20</v>
      </c>
      <c r="D10" s="18">
        <v>36</v>
      </c>
      <c r="E10" s="18">
        <v>80</v>
      </c>
      <c r="F10" s="21">
        <f>D10*0.25</f>
        <v>9</v>
      </c>
      <c r="G10" s="19">
        <f>H10/1.2</f>
        <v>26.354166666666668</v>
      </c>
      <c r="H10" s="19">
        <v>31.625</v>
      </c>
      <c r="I10" s="13">
        <f>H10*D10</f>
        <v>1138.5</v>
      </c>
      <c r="J10" s="20"/>
      <c r="K10" s="18">
        <v>25</v>
      </c>
      <c r="L10" s="16">
        <v>0.03</v>
      </c>
      <c r="M10" s="16">
        <v>0.05</v>
      </c>
      <c r="N10" s="16">
        <v>7.0000000000000007E-2</v>
      </c>
    </row>
    <row r="11" spans="1:14" ht="75" customHeight="1" x14ac:dyDescent="0.35">
      <c r="C11" s="22"/>
      <c r="D11" s="22"/>
      <c r="E11" s="22"/>
      <c r="F11" s="23"/>
      <c r="G11" s="24"/>
      <c r="H11" s="25"/>
      <c r="I11" s="25"/>
    </row>
    <row r="12" spans="1:14" ht="49.25" customHeight="1" x14ac:dyDescent="0.35">
      <c r="C12" s="22"/>
      <c r="D12" s="22"/>
      <c r="E12" s="22"/>
      <c r="F12" s="22"/>
      <c r="G12" s="24"/>
      <c r="H12" s="25"/>
      <c r="I12" s="25"/>
    </row>
  </sheetData>
  <mergeCells count="4">
    <mergeCell ref="A1:H1"/>
    <mergeCell ref="C4:D4"/>
    <mergeCell ref="F6:H6"/>
    <mergeCell ref="L6:N6"/>
  </mergeCells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08203125" defaultRowHeight="14.5" x14ac:dyDescent="0.35"/>
  <cols>
    <col min="1" max="16384" width="8.08203125" style="2"/>
  </cols>
  <sheetData/>
  <pageMargins left="0.70000000000000007" right="0.70000000000000007" top="1.1437007874015752" bottom="1.143700787401575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Самовывоз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Климова Анна Петровна</dc:creator>
  <cp:lastModifiedBy>Климова Анна Петровна</cp:lastModifiedBy>
  <dcterms:created xsi:type="dcterms:W3CDTF">2024-11-05T09:57:32Z</dcterms:created>
  <dcterms:modified xsi:type="dcterms:W3CDTF">2024-11-05T09:58:05Z</dcterms:modified>
</cp:coreProperties>
</file>