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Гладиолусы\"/>
    </mc:Choice>
  </mc:AlternateContent>
  <xr:revisionPtr revIDLastSave="0" documentId="13_ncr:1_{77895A94-7476-4A55-BC5E-CBD1E5240956}" xr6:coauthVersionLast="47" xr6:coauthVersionMax="47" xr10:uidLastSave="{00000000-0000-0000-0000-000000000000}"/>
  <bookViews>
    <workbookView xWindow="-108" yWindow="-108" windowWidth="23256" windowHeight="12576" xr2:uid="{97851352-DD9B-4979-86F9-203F504CF7D2}"/>
  </bookViews>
  <sheets>
    <sheet name="Artemis Plant" sheetId="2" r:id="rId1"/>
    <sheet name="Лист1" sheetId="1" r:id="rId2"/>
  </sheets>
  <definedNames>
    <definedName name="_xlnm._FilterDatabase" localSheetId="0" hidden="1">'Artemis Plant'!$A$26:$R$360</definedName>
    <definedName name="_xlnm.Print_Titles" localSheetId="0">'Artemis Plant'!$26:$26</definedName>
    <definedName name="_xlnm.Print_Area" localSheetId="0">'Artemis Plant'!$A$1:$J$360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27" i="2"/>
  <c r="H17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294" i="2"/>
  <c r="J207" i="2"/>
  <c r="J195" i="2"/>
  <c r="J166" i="2"/>
  <c r="J161" i="2"/>
  <c r="J252" i="2"/>
  <c r="J71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6" i="2"/>
  <c r="J205" i="2"/>
  <c r="J204" i="2"/>
  <c r="J203" i="2"/>
  <c r="J202" i="2"/>
  <c r="J201" i="2"/>
  <c r="J200" i="2"/>
  <c r="J199" i="2"/>
  <c r="J198" i="2"/>
  <c r="J197" i="2"/>
  <c r="J196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5" i="2"/>
  <c r="J164" i="2"/>
  <c r="J163" i="2"/>
  <c r="J162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28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2" i="2"/>
  <c r="J81" i="2"/>
  <c r="J80" i="2"/>
  <c r="J79" i="2"/>
  <c r="J77" i="2"/>
  <c r="J76" i="2"/>
  <c r="J75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 l="1"/>
  <c r="J268" i="2" l="1"/>
  <c r="J130" i="2"/>
  <c r="J129" i="2"/>
  <c r="J127" i="2"/>
  <c r="J126" i="2"/>
  <c r="J83" i="2"/>
  <c r="J78" i="2"/>
  <c r="H18" i="2" s="1"/>
  <c r="H19" i="2" l="1"/>
  <c r="H20" i="2" s="1"/>
</calcChain>
</file>

<file path=xl/sharedStrings.xml><?xml version="1.0" encoding="utf-8"?>
<sst xmlns="http://schemas.openxmlformats.org/spreadsheetml/2006/main" count="1375" uniqueCount="307">
  <si>
    <t xml:space="preserve">Уважаемые Коллеги! </t>
  </si>
  <si>
    <t>Ф.И.О. / Название фирмы:</t>
  </si>
  <si>
    <t>Контактное лицо:</t>
  </si>
  <si>
    <t>Контактный телефон:</t>
  </si>
  <si>
    <t>E-mail:</t>
  </si>
  <si>
    <t>Транспортная компания:</t>
  </si>
  <si>
    <t>Система скидок: при заказе более 220 000 руб. -2%;  330 000 руб.-3%;  более 440 000 руб.-5%; более 550 000 руб.-6%</t>
  </si>
  <si>
    <t>Количество штук</t>
  </si>
  <si>
    <t>Сумма заказа без скидки</t>
  </si>
  <si>
    <t>Доставка: Москва, МО и все регионы РФ . Стоимость доставки до ТК или по Москве или МО рассчитывается индивидуально.</t>
  </si>
  <si>
    <t>Скидка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</si>
  <si>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</si>
  <si>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Итоговая сумма заказа </t>
  </si>
  <si>
    <t xml:space="preserve">№ </t>
  </si>
  <si>
    <t xml:space="preserve">Кратность заказа на сорт </t>
  </si>
  <si>
    <t>Заказ,  шт. (кратно минимальному кол-ву на сорт)</t>
  </si>
  <si>
    <t xml:space="preserve">Сумма заказа </t>
  </si>
  <si>
    <t>Стоимость картонной коробки 350 руб. и учитывается отдельно.</t>
  </si>
  <si>
    <t>Минимальная сумма оптового заказа — 50 000 руб. Кратность заказа на сорт указана в списке сортов.</t>
  </si>
  <si>
    <t>Возможен приём заказов на меньшую сумму с наценкой 15%.</t>
  </si>
  <si>
    <r>
      <t>Необходимым условием приёма заказа является задаток (ваша гарантия подтверждения заказа) при бронировании: 50%, доплата 50% вносится за 2 недели до отгрузки</t>
    </r>
    <r>
      <rPr>
        <b/>
        <sz val="11"/>
        <color rgb="FFFF0000"/>
        <rFont val="Arial"/>
        <family val="2"/>
        <charset val="204"/>
      </rPr>
      <t>.</t>
    </r>
    <r>
      <rPr>
        <sz val="11"/>
        <color rgb="FFFF0000"/>
        <rFont val="Arial"/>
        <family val="2"/>
        <charset val="204"/>
      </rPr>
      <t xml:space="preserve"> </t>
    </r>
  </si>
  <si>
    <t>Цена за штуку</t>
  </si>
  <si>
    <t xml:space="preserve">                                                                                             +7 (977) 523-15-68; +7 (926) 557-14-89</t>
  </si>
  <si>
    <t xml:space="preserve">                                                                                     www.artemisplant.ru           </t>
  </si>
  <si>
    <t xml:space="preserve">                                                                                                                                                                                                         opt@artemisplant.ru  info@artemisplant.ru</t>
  </si>
  <si>
    <t>Выдача заказов с нашего склада с 25 марта по 15 апреля 2025 г.</t>
  </si>
  <si>
    <t>Луковицы упакованы по 30 штук в капроновые сетки с одной биркой на сетку</t>
  </si>
  <si>
    <t>Луковицы перед отправкой упаковываются   и отгружаются в картонных коробках.</t>
  </si>
  <si>
    <t>ВНИМАНИЕ!</t>
  </si>
  <si>
    <t xml:space="preserve">разбор Экстра на 1-ый разбор; разбор 1-ый на разбор Экстра;  </t>
  </si>
  <si>
    <t>1-ый разбор на 2-ой разбор; 2-ой разбор на 1-ый разбор.</t>
  </si>
  <si>
    <t xml:space="preserve">Производитель оставляет за собой право по факту наличия луковиц на момент сборки заказа без согласования с покупателем (но по соответствующей цене) заменять: </t>
  </si>
  <si>
    <t>Сорт</t>
  </si>
  <si>
    <t>Шифр/срок цветения</t>
  </si>
  <si>
    <t>Разбор (российский стандарт)</t>
  </si>
  <si>
    <t>Разбор (европейский стандарт)</t>
  </si>
  <si>
    <t>Цена за 30 штук</t>
  </si>
  <si>
    <t>Алиса В Стране Чудес</t>
  </si>
  <si>
    <t xml:space="preserve">471, с, </t>
  </si>
  <si>
    <t>Экстра</t>
  </si>
  <si>
    <t xml:space="preserve">Альбинос </t>
  </si>
  <si>
    <t xml:space="preserve">500, с, </t>
  </si>
  <si>
    <t>Арабика</t>
  </si>
  <si>
    <t xml:space="preserve">597, с, </t>
  </si>
  <si>
    <t>Бальзам На Душу</t>
  </si>
  <si>
    <t xml:space="preserve">466, С, </t>
  </si>
  <si>
    <t>Броуновское Движение</t>
  </si>
  <si>
    <t xml:space="preserve">593, с, </t>
  </si>
  <si>
    <t>Вандея</t>
  </si>
  <si>
    <t xml:space="preserve">459, с, </t>
  </si>
  <si>
    <t>Великий Новгород</t>
  </si>
  <si>
    <t xml:space="preserve">566, с, </t>
  </si>
  <si>
    <t>Византиец</t>
  </si>
  <si>
    <t xml:space="preserve">475, , </t>
  </si>
  <si>
    <t>Властелин</t>
  </si>
  <si>
    <t xml:space="preserve">541, СП,  </t>
  </si>
  <si>
    <t>Вождь Краснокожих</t>
  </si>
  <si>
    <t xml:space="preserve">495, РС, </t>
  </si>
  <si>
    <t>Выдвиженец</t>
  </si>
  <si>
    <t xml:space="preserve">468, С, </t>
  </si>
  <si>
    <t>Геннадий Гладков</t>
  </si>
  <si>
    <t xml:space="preserve">523, с, </t>
  </si>
  <si>
    <t>Голубой Топаз</t>
  </si>
  <si>
    <t xml:space="preserve">584, РС,  </t>
  </si>
  <si>
    <t>Горящий Абсент</t>
  </si>
  <si>
    <t xml:space="preserve">467, Р, </t>
  </si>
  <si>
    <t>Дверь В Лето</t>
  </si>
  <si>
    <t xml:space="preserve">463, С, </t>
  </si>
  <si>
    <t>Дед Мороз</t>
  </si>
  <si>
    <t xml:space="preserve">555, с, </t>
  </si>
  <si>
    <t>Десять Негритят</t>
  </si>
  <si>
    <t xml:space="preserve">458, РС, </t>
  </si>
  <si>
    <t xml:space="preserve">Детский лепет  </t>
  </si>
  <si>
    <t xml:space="preserve">563, с, </t>
  </si>
  <si>
    <t>Джентельмен</t>
  </si>
  <si>
    <t xml:space="preserve">568, с, </t>
  </si>
  <si>
    <t>Диадема</t>
  </si>
  <si>
    <t xml:space="preserve">403, с, </t>
  </si>
  <si>
    <t>Добрая Примета</t>
  </si>
  <si>
    <t xml:space="preserve">465, С,  </t>
  </si>
  <si>
    <t>Древняя Амфора</t>
  </si>
  <si>
    <t xml:space="preserve">595, с, </t>
  </si>
  <si>
    <t>Жертва Гламура</t>
  </si>
  <si>
    <t xml:space="preserve">463, РС, </t>
  </si>
  <si>
    <t>Жертва Дракону</t>
  </si>
  <si>
    <t xml:space="preserve">473/443, с, </t>
  </si>
  <si>
    <t>Завтрак У Тиффани</t>
  </si>
  <si>
    <t xml:space="preserve">413, с, </t>
  </si>
  <si>
    <t>Звездная Болезнь</t>
  </si>
  <si>
    <t xml:space="preserve">465, с, </t>
  </si>
  <si>
    <t>Зебра</t>
  </si>
  <si>
    <t xml:space="preserve">455, Р,  </t>
  </si>
  <si>
    <t>Зеон</t>
  </si>
  <si>
    <t xml:space="preserve">477, С, </t>
  </si>
  <si>
    <t>Золото Партии</t>
  </si>
  <si>
    <t xml:space="preserve">414, с, </t>
  </si>
  <si>
    <t xml:space="preserve">Иван Купала  </t>
  </si>
  <si>
    <t xml:space="preserve">453/435, с, </t>
  </si>
  <si>
    <t xml:space="preserve">Игорс Ред  </t>
  </si>
  <si>
    <t xml:space="preserve">454, С,  </t>
  </si>
  <si>
    <t>Идеальный Шторм</t>
  </si>
  <si>
    <t xml:space="preserve">567, с, </t>
  </si>
  <si>
    <t>Инопланетянин</t>
  </si>
  <si>
    <t xml:space="preserve">477, р, </t>
  </si>
  <si>
    <t>Королева Эстрады</t>
  </si>
  <si>
    <t xml:space="preserve">527, Р,  </t>
  </si>
  <si>
    <t>Лепота</t>
  </si>
  <si>
    <t xml:space="preserve">561, с, </t>
  </si>
  <si>
    <t>Лисички</t>
  </si>
  <si>
    <t xml:space="preserve">425, с, </t>
  </si>
  <si>
    <t>Ложка Дёгтя</t>
  </si>
  <si>
    <t xml:space="preserve">458, с, </t>
  </si>
  <si>
    <t>Марго</t>
  </si>
  <si>
    <t>Марк Захаров</t>
  </si>
  <si>
    <t>Медовый Месяц</t>
  </si>
  <si>
    <t xml:space="preserve">543/533, с, </t>
  </si>
  <si>
    <t>Монтезума</t>
  </si>
  <si>
    <t xml:space="preserve">475, С, </t>
  </si>
  <si>
    <t>Муаровый Иней</t>
  </si>
  <si>
    <t xml:space="preserve">497, РС,  </t>
  </si>
  <si>
    <t>Мультяшка</t>
  </si>
  <si>
    <t>Мэй Блоссом</t>
  </si>
  <si>
    <t xml:space="preserve">402/502, С,  </t>
  </si>
  <si>
    <t>Неоновое Сияние</t>
  </si>
  <si>
    <t xml:space="preserve">574, С, </t>
  </si>
  <si>
    <t>Одуванчик</t>
  </si>
  <si>
    <t>Перпендикулярный Мир</t>
  </si>
  <si>
    <t xml:space="preserve">467, С, </t>
  </si>
  <si>
    <t>Подарок Любимой</t>
  </si>
  <si>
    <t xml:space="preserve">545, с, </t>
  </si>
  <si>
    <t>Подводный Мир</t>
  </si>
  <si>
    <t>Прага</t>
  </si>
  <si>
    <t xml:space="preserve">475, РС, </t>
  </si>
  <si>
    <t>Прованс</t>
  </si>
  <si>
    <t xml:space="preserve">547, с, </t>
  </si>
  <si>
    <t>Прыткая Ящерка</t>
  </si>
  <si>
    <t xml:space="preserve">404, с, </t>
  </si>
  <si>
    <t>Рождение Вселенной</t>
  </si>
  <si>
    <t xml:space="preserve">569, с, </t>
  </si>
  <si>
    <t>Розовая Дымка</t>
  </si>
  <si>
    <t xml:space="preserve">540, С,  </t>
  </si>
  <si>
    <t>Романтик</t>
  </si>
  <si>
    <t xml:space="preserve">501, С, </t>
  </si>
  <si>
    <t>Рубин В Изумруде</t>
  </si>
  <si>
    <t xml:space="preserve">403, Р,  </t>
  </si>
  <si>
    <t>Русь-орда</t>
  </si>
  <si>
    <t xml:space="preserve">587, С, </t>
  </si>
  <si>
    <t>Самурай</t>
  </si>
  <si>
    <t xml:space="preserve">531, С, </t>
  </si>
  <si>
    <t>Санбарики</t>
  </si>
  <si>
    <t xml:space="preserve">573, с, </t>
  </si>
  <si>
    <t>Светило</t>
  </si>
  <si>
    <t xml:space="preserve">423, с, </t>
  </si>
  <si>
    <t>Свиристель</t>
  </si>
  <si>
    <t xml:space="preserve">433, с, </t>
  </si>
  <si>
    <t>Скованные Одной Цепью</t>
  </si>
  <si>
    <t xml:space="preserve">511, С, </t>
  </si>
  <si>
    <t>Солнечный Берег</t>
  </si>
  <si>
    <t xml:space="preserve">533, СР,  </t>
  </si>
  <si>
    <t>Солнце В Бокале</t>
  </si>
  <si>
    <t>Сумасшедший День</t>
  </si>
  <si>
    <t xml:space="preserve">441/471, СР, </t>
  </si>
  <si>
    <t>Утренняя Нега</t>
  </si>
  <si>
    <t xml:space="preserve">561, С, </t>
  </si>
  <si>
    <t>Фаланга</t>
  </si>
  <si>
    <t>Фотография Души</t>
  </si>
  <si>
    <t xml:space="preserve">473, с, </t>
  </si>
  <si>
    <t>Хучи Кучи Мэн</t>
  </si>
  <si>
    <t xml:space="preserve">495, с, </t>
  </si>
  <si>
    <t>Черный Ворон</t>
  </si>
  <si>
    <t>Чеширский Кот</t>
  </si>
  <si>
    <t xml:space="preserve">593, СР, </t>
  </si>
  <si>
    <t>Шёлковый Путь</t>
  </si>
  <si>
    <t>Шипшейн</t>
  </si>
  <si>
    <t xml:space="preserve">486, С,  </t>
  </si>
  <si>
    <t>Эдита Пьеха</t>
  </si>
  <si>
    <t xml:space="preserve">535, СР,  </t>
  </si>
  <si>
    <t>Электрический Разряд</t>
  </si>
  <si>
    <t xml:space="preserve">511/503, с, </t>
  </si>
  <si>
    <t>Юг (Светоч)</t>
  </si>
  <si>
    <t xml:space="preserve">554, С,  </t>
  </si>
  <si>
    <t>Юра Шевчук</t>
  </si>
  <si>
    <t xml:space="preserve">454, С, </t>
  </si>
  <si>
    <t>Я С Тобой</t>
  </si>
  <si>
    <t>Ядрёна Малина</t>
  </si>
  <si>
    <t xml:space="preserve">464, С, </t>
  </si>
  <si>
    <t>Янтарная Лоза</t>
  </si>
  <si>
    <t>13/15</t>
  </si>
  <si>
    <t>Абхазия</t>
  </si>
  <si>
    <t xml:space="preserve">503, с, </t>
  </si>
  <si>
    <t xml:space="preserve">Альбинос  </t>
  </si>
  <si>
    <t>Амурное Настроение</t>
  </si>
  <si>
    <t xml:space="preserve">563, С, </t>
  </si>
  <si>
    <t>Асимметричный Ответ</t>
  </si>
  <si>
    <t>Белое Море</t>
  </si>
  <si>
    <t xml:space="preserve">500, РС,  </t>
  </si>
  <si>
    <t>Белый И Пушистый</t>
  </si>
  <si>
    <t xml:space="preserve">411, С, </t>
  </si>
  <si>
    <t>Белый Сонг</t>
  </si>
  <si>
    <t xml:space="preserve">470, с,  </t>
  </si>
  <si>
    <t>Блюзмэн</t>
  </si>
  <si>
    <t xml:space="preserve">521, С, </t>
  </si>
  <si>
    <t>Брусничный Зефир</t>
  </si>
  <si>
    <t xml:space="preserve">463, с, </t>
  </si>
  <si>
    <t>Вечерняя Звезда</t>
  </si>
  <si>
    <t xml:space="preserve">585, Р,  </t>
  </si>
  <si>
    <t>Владислав Тетюхин</t>
  </si>
  <si>
    <t>Возрождение</t>
  </si>
  <si>
    <t xml:space="preserve">566, С,  </t>
  </si>
  <si>
    <t>Всё В Шоколаде</t>
  </si>
  <si>
    <t xml:space="preserve">496, Р, </t>
  </si>
  <si>
    <t>Гиперпространство</t>
  </si>
  <si>
    <t xml:space="preserve">599, С, </t>
  </si>
  <si>
    <t>Голубая Бабочка</t>
  </si>
  <si>
    <t xml:space="preserve">581, РС,  </t>
  </si>
  <si>
    <t>Град Китеж</t>
  </si>
  <si>
    <t xml:space="preserve">477, Р,  </t>
  </si>
  <si>
    <t>День Сурка</t>
  </si>
  <si>
    <t xml:space="preserve">461, ср, </t>
  </si>
  <si>
    <t>Детские Сны</t>
  </si>
  <si>
    <t xml:space="preserve">445, РС,  </t>
  </si>
  <si>
    <t>За Туманом</t>
  </si>
  <si>
    <t xml:space="preserve">596, с, </t>
  </si>
  <si>
    <t xml:space="preserve">Забытая Мелодия </t>
  </si>
  <si>
    <t xml:space="preserve">477, с, </t>
  </si>
  <si>
    <t>Источник Радости</t>
  </si>
  <si>
    <t xml:space="preserve">535, РС, </t>
  </si>
  <si>
    <t>Контраст</t>
  </si>
  <si>
    <t xml:space="preserve">415, С,  </t>
  </si>
  <si>
    <t>Коралловый Риф</t>
  </si>
  <si>
    <t xml:space="preserve">496, СР, </t>
  </si>
  <si>
    <t>Кот Бегемот</t>
  </si>
  <si>
    <t xml:space="preserve">559, с, </t>
  </si>
  <si>
    <t>Купаж</t>
  </si>
  <si>
    <t>Летние Каникулы</t>
  </si>
  <si>
    <t xml:space="preserve">535, с, </t>
  </si>
  <si>
    <t>Летний Этюд</t>
  </si>
  <si>
    <t xml:space="preserve">536, Р,  </t>
  </si>
  <si>
    <t>Лия Ахеджакова</t>
  </si>
  <si>
    <t xml:space="preserve">377, С, </t>
  </si>
  <si>
    <t xml:space="preserve">Майский Шум  </t>
  </si>
  <si>
    <t xml:space="preserve">504, с, </t>
  </si>
  <si>
    <t>Майя Плисецкая</t>
  </si>
  <si>
    <t xml:space="preserve">420, С,  </t>
  </si>
  <si>
    <t>Меланхолия</t>
  </si>
  <si>
    <t xml:space="preserve">445, с, </t>
  </si>
  <si>
    <t xml:space="preserve">475, С,  </t>
  </si>
  <si>
    <t>Морская Раковина</t>
  </si>
  <si>
    <t xml:space="preserve">567, СР,  </t>
  </si>
  <si>
    <t>Мурсалина</t>
  </si>
  <si>
    <t xml:space="preserve">558, с, </t>
  </si>
  <si>
    <t>Небо И Звезды</t>
  </si>
  <si>
    <t xml:space="preserve">485, СР,  </t>
  </si>
  <si>
    <t>Небоскрёб</t>
  </si>
  <si>
    <t xml:space="preserve">562, с, </t>
  </si>
  <si>
    <t>Огни Арбата</t>
  </si>
  <si>
    <t xml:space="preserve">415, СР,  </t>
  </si>
  <si>
    <t>Ореол Таинственности</t>
  </si>
  <si>
    <t xml:space="preserve">477, ср, </t>
  </si>
  <si>
    <t xml:space="preserve">Пионер  </t>
  </si>
  <si>
    <t xml:space="preserve">501, с, </t>
  </si>
  <si>
    <t xml:space="preserve">Пламенный Привет </t>
  </si>
  <si>
    <t xml:space="preserve">554, с, </t>
  </si>
  <si>
    <t>Поле Чудес</t>
  </si>
  <si>
    <t xml:space="preserve">403, СР,  </t>
  </si>
  <si>
    <t>Портрет Незнакомки</t>
  </si>
  <si>
    <t xml:space="preserve">493, С,  </t>
  </si>
  <si>
    <t>Прохлада</t>
  </si>
  <si>
    <t>Рапсодия</t>
  </si>
  <si>
    <t xml:space="preserve">463, С,  </t>
  </si>
  <si>
    <t>Редженси</t>
  </si>
  <si>
    <t xml:space="preserve">468, С,  </t>
  </si>
  <si>
    <t>Робин Гуд</t>
  </si>
  <si>
    <t xml:space="preserve">458, С,  </t>
  </si>
  <si>
    <t>Ром И Кола</t>
  </si>
  <si>
    <t>Россия</t>
  </si>
  <si>
    <t xml:space="preserve">565, С, </t>
  </si>
  <si>
    <t>София</t>
  </si>
  <si>
    <t>Старик Хоттабыч</t>
  </si>
  <si>
    <t>Старый саквояж</t>
  </si>
  <si>
    <t xml:space="preserve">598, с, </t>
  </si>
  <si>
    <t>Сумерки В Пустыне</t>
  </si>
  <si>
    <t xml:space="preserve">594, С, </t>
  </si>
  <si>
    <t>Тот Самый Мюнхгаузен</t>
  </si>
  <si>
    <t>Триумфатор</t>
  </si>
  <si>
    <t xml:space="preserve">597/567, с, </t>
  </si>
  <si>
    <t>Усатый-полосатый</t>
  </si>
  <si>
    <t>Формула Любви</t>
  </si>
  <si>
    <t xml:space="preserve">565, с, </t>
  </si>
  <si>
    <t>Южная Ночь</t>
  </si>
  <si>
    <t xml:space="preserve">Ягодка Опять  </t>
  </si>
  <si>
    <t xml:space="preserve">466, с, </t>
  </si>
  <si>
    <t>второй разбор</t>
  </si>
  <si>
    <t>8/10</t>
  </si>
  <si>
    <t>Блюз Заката</t>
  </si>
  <si>
    <t>Зоренька Ясная</t>
  </si>
  <si>
    <t xml:space="preserve">536, С,  </t>
  </si>
  <si>
    <t xml:space="preserve">465, С, </t>
  </si>
  <si>
    <t xml:space="preserve">Пламенный Привет  </t>
  </si>
  <si>
    <t xml:space="preserve">403, СР, </t>
  </si>
  <si>
    <t>Сумеречный Час</t>
  </si>
  <si>
    <t xml:space="preserve">478, С, </t>
  </si>
  <si>
    <t xml:space="preserve">Харабе Тапатио  </t>
  </si>
  <si>
    <t>первый разбор</t>
  </si>
  <si>
    <t>10/12</t>
  </si>
  <si>
    <t xml:space="preserve">                                   Гладиолусы российские №Р, Россия, Весна 2025</t>
  </si>
  <si>
    <t>Данное предложение действительно до 27 декабря 2024 года. В списке сначала идёт 2-ой разбор, затем 1-ый разбор, затем экстра.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</si>
</sst>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42" formatCode="_-* #,##0\ &quot;₽&quot;_-;\-* #,##0\ &quot;₽&quot;_-;_-* &quot;-&quot;\ &quot;₽&quot;_-;_-@_-"/>
    <numFmt numFmtId="164" formatCode="_-* #,##0.00\ [$€-1]_-;\-* #,##0.00\ [$€-1]_-;_-* &quot;-&quot;??\ [$€-1]_-;_-@_-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rgb="FFFF0066"/>
      <name val="Arial"/>
      <family val="2"/>
    </font>
    <font>
      <sz val="10"/>
      <name val="Arial Cyr"/>
      <family val="2"/>
      <charset val="204"/>
    </font>
    <font>
      <sz val="11"/>
      <color theme="1"/>
      <name val="Arial"/>
      <family val="2"/>
    </font>
    <font>
      <sz val="11"/>
      <color rgb="FF9900CC"/>
      <name val="Arial"/>
      <family val="2"/>
      <charset val="204"/>
    </font>
    <font>
      <b/>
      <sz val="11"/>
      <color rgb="FF660066"/>
      <name val="Calibri"/>
      <family val="2"/>
      <charset val="204"/>
      <scheme val="minor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2060"/>
      <name val="Arial"/>
      <family val="2"/>
      <charset val="204"/>
    </font>
    <font>
      <b/>
      <sz val="18"/>
      <color rgb="FF006600"/>
      <name val="Verdana"/>
      <family val="2"/>
      <charset val="204"/>
    </font>
    <font>
      <sz val="11"/>
      <color rgb="FFBA36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BA3612"/>
      <name val="Arial"/>
      <family val="2"/>
      <charset val="204"/>
    </font>
    <font>
      <b/>
      <sz val="12"/>
      <color rgb="FFBA3612"/>
      <name val="Arial"/>
      <family val="2"/>
      <charset val="204"/>
    </font>
    <font>
      <b/>
      <sz val="11"/>
      <color rgb="FFCC6600"/>
      <name val="Arial"/>
      <family val="2"/>
      <charset val="204"/>
    </font>
    <font>
      <sz val="12"/>
      <color theme="4" tint="-0.499984740745262"/>
      <name val="Calibri"/>
      <family val="2"/>
      <charset val="204"/>
    </font>
    <font>
      <sz val="12"/>
      <color rgb="FF006600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theme="7" tint="-0.499984740745262"/>
      <name val="Arial"/>
      <family val="2"/>
      <charset val="204"/>
    </font>
    <font>
      <b/>
      <sz val="11"/>
      <color theme="7" tint="-0.499984740745262"/>
      <name val="Arial"/>
      <family val="2"/>
      <charset val="204"/>
    </font>
    <font>
      <b/>
      <sz val="10"/>
      <color theme="5" tint="-0.249977111117893"/>
      <name val="Arial"/>
      <family val="2"/>
      <charset val="204"/>
    </font>
    <font>
      <sz val="11"/>
      <color theme="5" tint="-0.249977111117893"/>
      <name val="Arial"/>
      <family val="2"/>
      <charset val="204"/>
    </font>
    <font>
      <sz val="8"/>
      <color theme="5" tint="-0.249977111117893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/>
    <xf numFmtId="0" fontId="14" fillId="0" borderId="0"/>
    <xf numFmtId="0" fontId="19" fillId="0" borderId="0"/>
    <xf numFmtId="0" fontId="20" fillId="0" borderId="0"/>
    <xf numFmtId="0" fontId="2" fillId="0" borderId="0" applyNumberForma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9" fillId="2" borderId="1" xfId="0" applyFont="1" applyFill="1" applyBorder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15" fillId="2" borderId="0" xfId="3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0" fillId="2" borderId="0" xfId="0" applyFill="1"/>
    <xf numFmtId="0" fontId="17" fillId="2" borderId="0" xfId="0" applyFont="1" applyFill="1"/>
    <xf numFmtId="0" fontId="18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/>
    <xf numFmtId="0" fontId="21" fillId="4" borderId="0" xfId="0" applyFont="1" applyFill="1"/>
    <xf numFmtId="0" fontId="0" fillId="3" borderId="0" xfId="0" applyFill="1"/>
    <xf numFmtId="0" fontId="1" fillId="3" borderId="0" xfId="0" applyFont="1" applyFill="1"/>
    <xf numFmtId="0" fontId="21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/>
    <xf numFmtId="0" fontId="5" fillId="2" borderId="0" xfId="0" applyFont="1" applyFill="1" applyAlignment="1">
      <alignment horizontal="left" vertical="center"/>
    </xf>
    <xf numFmtId="0" fontId="27" fillId="2" borderId="0" xfId="0" applyFont="1" applyFill="1"/>
    <xf numFmtId="0" fontId="27" fillId="2" borderId="0" xfId="0" applyFont="1" applyFill="1" applyAlignment="1">
      <alignment horizontal="center" vertical="center"/>
    </xf>
    <xf numFmtId="0" fontId="30" fillId="2" borderId="0" xfId="3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right"/>
    </xf>
    <xf numFmtId="1" fontId="35" fillId="2" borderId="1" xfId="0" applyNumberFormat="1" applyFont="1" applyFill="1" applyBorder="1" applyAlignment="1">
      <alignment horizontal="right"/>
    </xf>
    <xf numFmtId="0" fontId="35" fillId="2" borderId="0" xfId="2" applyFont="1" applyFill="1" applyAlignment="1" applyProtection="1">
      <alignment horizontal="left" vertical="center" indent="1"/>
      <protection locked="0"/>
    </xf>
    <xf numFmtId="2" fontId="35" fillId="2" borderId="1" xfId="0" applyNumberFormat="1" applyFont="1" applyFill="1" applyBorder="1" applyAlignment="1">
      <alignment horizontal="right"/>
    </xf>
    <xf numFmtId="9" fontId="35" fillId="2" borderId="2" xfId="0" applyNumberFormat="1" applyFont="1" applyFill="1" applyBorder="1" applyAlignment="1">
      <alignment horizontal="right"/>
    </xf>
    <xf numFmtId="42" fontId="35" fillId="2" borderId="2" xfId="0" applyNumberFormat="1" applyFont="1" applyFill="1" applyBorder="1" applyAlignment="1">
      <alignment horizontal="right"/>
    </xf>
    <xf numFmtId="42" fontId="35" fillId="2" borderId="0" xfId="0" applyNumberFormat="1" applyFont="1" applyFill="1" applyAlignment="1">
      <alignment horizontal="right"/>
    </xf>
    <xf numFmtId="0" fontId="29" fillId="2" borderId="0" xfId="3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wrapText="1"/>
    </xf>
    <xf numFmtId="0" fontId="38" fillId="2" borderId="0" xfId="0" applyFont="1" applyFill="1" applyAlignment="1">
      <alignment horizontal="center" wrapText="1"/>
    </xf>
    <xf numFmtId="0" fontId="39" fillId="2" borderId="0" xfId="3" applyFont="1" applyFill="1" applyAlignment="1">
      <alignment horizontal="left" vertical="center"/>
    </xf>
    <xf numFmtId="0" fontId="40" fillId="2" borderId="0" xfId="0" applyFont="1" applyFill="1"/>
    <xf numFmtId="0" fontId="40" fillId="2" borderId="0" xfId="0" applyFont="1" applyFill="1" applyAlignment="1">
      <alignment horizontal="center" vertical="center"/>
    </xf>
    <xf numFmtId="0" fontId="22" fillId="2" borderId="0" xfId="3" applyFont="1" applyFill="1" applyAlignment="1">
      <alignment horizontal="left" vertical="center"/>
    </xf>
    <xf numFmtId="0" fontId="41" fillId="2" borderId="0" xfId="3" applyFont="1" applyFill="1" applyAlignment="1">
      <alignment horizontal="left" vertical="center"/>
    </xf>
    <xf numFmtId="0" fontId="42" fillId="5" borderId="3" xfId="0" applyFont="1" applyFill="1" applyBorder="1" applyAlignment="1">
      <alignment horizontal="center" vertical="center" wrapText="1"/>
    </xf>
    <xf numFmtId="0" fontId="42" fillId="5" borderId="3" xfId="4" applyFont="1" applyFill="1" applyBorder="1" applyAlignment="1">
      <alignment horizontal="center" vertical="center" wrapText="1"/>
    </xf>
    <xf numFmtId="2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42" fillId="5" borderId="3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/>
    </xf>
    <xf numFmtId="0" fontId="44" fillId="8" borderId="3" xfId="0" applyFont="1" applyFill="1" applyBorder="1"/>
    <xf numFmtId="49" fontId="44" fillId="8" borderId="3" xfId="0" applyNumberFormat="1" applyFont="1" applyFill="1" applyBorder="1" applyAlignment="1">
      <alignment horizontal="center"/>
    </xf>
    <xf numFmtId="0" fontId="43" fillId="8" borderId="3" xfId="5" applyFont="1" applyFill="1" applyBorder="1" applyAlignment="1">
      <alignment horizontal="center" vertical="center"/>
    </xf>
    <xf numFmtId="8" fontId="45" fillId="8" borderId="3" xfId="5" applyNumberFormat="1" applyFont="1" applyFill="1" applyBorder="1" applyAlignment="1">
      <alignment horizontal="center" vertical="center"/>
    </xf>
    <xf numFmtId="8" fontId="43" fillId="8" borderId="3" xfId="0" applyNumberFormat="1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42" fontId="43" fillId="8" borderId="3" xfId="0" applyNumberFormat="1" applyFont="1" applyFill="1" applyBorder="1" applyAlignment="1">
      <alignment vertical="center"/>
    </xf>
    <xf numFmtId="0" fontId="43" fillId="9" borderId="3" xfId="0" applyFont="1" applyFill="1" applyBorder="1" applyAlignment="1">
      <alignment horizontal="center" vertical="center"/>
    </xf>
    <xf numFmtId="0" fontId="44" fillId="9" borderId="3" xfId="0" applyFont="1" applyFill="1" applyBorder="1"/>
    <xf numFmtId="49" fontId="44" fillId="9" borderId="3" xfId="0" applyNumberFormat="1" applyFont="1" applyFill="1" applyBorder="1" applyAlignment="1">
      <alignment horizontal="center" vertical="center"/>
    </xf>
    <xf numFmtId="0" fontId="43" fillId="9" borderId="3" xfId="5" applyFont="1" applyFill="1" applyBorder="1" applyAlignment="1">
      <alignment horizontal="center" vertical="center"/>
    </xf>
    <xf numFmtId="8" fontId="45" fillId="9" borderId="3" xfId="5" applyNumberFormat="1" applyFont="1" applyFill="1" applyBorder="1" applyAlignment="1">
      <alignment horizontal="center" vertical="center"/>
    </xf>
    <xf numFmtId="8" fontId="43" fillId="9" borderId="3" xfId="0" applyNumberFormat="1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42" fontId="43" fillId="9" borderId="3" xfId="0" applyNumberFormat="1" applyFont="1" applyFill="1" applyBorder="1" applyAlignment="1">
      <alignment vertical="center"/>
    </xf>
    <xf numFmtId="0" fontId="43" fillId="6" borderId="3" xfId="0" applyFont="1" applyFill="1" applyBorder="1" applyAlignment="1">
      <alignment horizontal="center" vertical="center"/>
    </xf>
    <xf numFmtId="0" fontId="44" fillId="6" borderId="3" xfId="0" applyFont="1" applyFill="1" applyBorder="1"/>
    <xf numFmtId="49" fontId="44" fillId="6" borderId="3" xfId="0" applyNumberFormat="1" applyFont="1" applyFill="1" applyBorder="1" applyAlignment="1">
      <alignment horizontal="center" vertical="center"/>
    </xf>
    <xf numFmtId="0" fontId="43" fillId="6" borderId="3" xfId="5" applyFont="1" applyFill="1" applyBorder="1" applyAlignment="1">
      <alignment horizontal="center" vertical="center"/>
    </xf>
    <xf numFmtId="8" fontId="45" fillId="6" borderId="3" xfId="5" applyNumberFormat="1" applyFont="1" applyFill="1" applyBorder="1" applyAlignment="1">
      <alignment horizontal="center" vertical="center"/>
    </xf>
    <xf numFmtId="8" fontId="43" fillId="6" borderId="3" xfId="0" applyNumberFormat="1" applyFont="1" applyFill="1" applyBorder="1" applyAlignment="1">
      <alignment horizontal="center" vertical="center"/>
    </xf>
    <xf numFmtId="0" fontId="45" fillId="6" borderId="3" xfId="0" applyFont="1" applyFill="1" applyBorder="1" applyAlignment="1">
      <alignment horizontal="center" vertical="center"/>
    </xf>
    <xf numFmtId="42" fontId="43" fillId="6" borderId="3" xfId="0" applyNumberFormat="1" applyFont="1" applyFill="1" applyBorder="1" applyAlignment="1">
      <alignment vertical="center"/>
    </xf>
    <xf numFmtId="49" fontId="44" fillId="6" borderId="3" xfId="0" applyNumberFormat="1" applyFont="1" applyFill="1" applyBorder="1" applyAlignment="1">
      <alignment horizontal="center"/>
    </xf>
    <xf numFmtId="0" fontId="44" fillId="6" borderId="4" xfId="0" applyFont="1" applyFill="1" applyBorder="1"/>
    <xf numFmtId="49" fontId="44" fillId="6" borderId="4" xfId="0" applyNumberFormat="1" applyFont="1" applyFill="1" applyBorder="1" applyAlignment="1">
      <alignment horizontal="center"/>
    </xf>
    <xf numFmtId="0" fontId="46" fillId="8" borderId="3" xfId="0" applyFont="1" applyFill="1" applyBorder="1" applyAlignment="1">
      <alignment horizontal="center" vertical="center"/>
    </xf>
    <xf numFmtId="0" fontId="46" fillId="8" borderId="3" xfId="0" applyFont="1" applyFill="1" applyBorder="1"/>
    <xf numFmtId="49" fontId="46" fillId="8" borderId="3" xfId="0" applyNumberFormat="1" applyFont="1" applyFill="1" applyBorder="1" applyAlignment="1">
      <alignment horizontal="center"/>
    </xf>
    <xf numFmtId="0" fontId="46" fillId="8" borderId="3" xfId="5" applyFont="1" applyFill="1" applyBorder="1" applyAlignment="1">
      <alignment horizontal="center" vertical="center"/>
    </xf>
    <xf numFmtId="8" fontId="47" fillId="8" borderId="3" xfId="5" applyNumberFormat="1" applyFont="1" applyFill="1" applyBorder="1" applyAlignment="1">
      <alignment horizontal="center" vertical="center"/>
    </xf>
    <xf numFmtId="8" fontId="46" fillId="8" borderId="3" xfId="0" applyNumberFormat="1" applyFont="1" applyFill="1" applyBorder="1" applyAlignment="1">
      <alignment horizontal="center" vertical="center"/>
    </xf>
    <xf numFmtId="0" fontId="47" fillId="8" borderId="3" xfId="0" applyFont="1" applyFill="1" applyBorder="1" applyAlignment="1">
      <alignment horizontal="center" vertical="center"/>
    </xf>
    <xf numFmtId="42" fontId="46" fillId="8" borderId="3" xfId="0" applyNumberFormat="1" applyFont="1" applyFill="1" applyBorder="1" applyAlignment="1">
      <alignment vertical="center"/>
    </xf>
    <xf numFmtId="0" fontId="46" fillId="9" borderId="3" xfId="0" applyFont="1" applyFill="1" applyBorder="1" applyAlignment="1">
      <alignment horizontal="center" vertical="center"/>
    </xf>
    <xf numFmtId="0" fontId="46" fillId="9" borderId="3" xfId="0" applyFont="1" applyFill="1" applyBorder="1"/>
    <xf numFmtId="49" fontId="46" fillId="9" borderId="3" xfId="0" applyNumberFormat="1" applyFont="1" applyFill="1" applyBorder="1" applyAlignment="1">
      <alignment horizontal="center" vertical="center"/>
    </xf>
    <xf numFmtId="0" fontId="46" fillId="9" borderId="3" xfId="5" applyFont="1" applyFill="1" applyBorder="1" applyAlignment="1">
      <alignment horizontal="center" vertical="center"/>
    </xf>
    <xf numFmtId="8" fontId="47" fillId="9" borderId="3" xfId="5" applyNumberFormat="1" applyFont="1" applyFill="1" applyBorder="1" applyAlignment="1">
      <alignment horizontal="center" vertical="center"/>
    </xf>
    <xf numFmtId="8" fontId="46" fillId="9" borderId="3" xfId="0" applyNumberFormat="1" applyFont="1" applyFill="1" applyBorder="1" applyAlignment="1">
      <alignment horizontal="center" vertical="center"/>
    </xf>
    <xf numFmtId="0" fontId="47" fillId="9" borderId="3" xfId="0" applyFont="1" applyFill="1" applyBorder="1" applyAlignment="1">
      <alignment horizontal="center" vertical="center"/>
    </xf>
    <xf numFmtId="42" fontId="46" fillId="9" borderId="3" xfId="0" applyNumberFormat="1" applyFont="1" applyFill="1" applyBorder="1" applyAlignment="1">
      <alignment vertical="center"/>
    </xf>
    <xf numFmtId="0" fontId="46" fillId="6" borderId="3" xfId="0" applyFont="1" applyFill="1" applyBorder="1" applyAlignment="1">
      <alignment horizontal="center" vertical="center"/>
    </xf>
    <xf numFmtId="0" fontId="46" fillId="6" borderId="3" xfId="0" applyFont="1" applyFill="1" applyBorder="1"/>
    <xf numFmtId="49" fontId="46" fillId="6" borderId="3" xfId="0" applyNumberFormat="1" applyFont="1" applyFill="1" applyBorder="1" applyAlignment="1">
      <alignment horizontal="center" vertical="center"/>
    </xf>
    <xf numFmtId="0" fontId="46" fillId="6" borderId="3" xfId="5" applyFont="1" applyFill="1" applyBorder="1" applyAlignment="1">
      <alignment horizontal="center" vertical="center"/>
    </xf>
    <xf numFmtId="8" fontId="47" fillId="6" borderId="3" xfId="5" applyNumberFormat="1" applyFont="1" applyFill="1" applyBorder="1" applyAlignment="1">
      <alignment horizontal="center" vertical="center"/>
    </xf>
    <xf numFmtId="8" fontId="46" fillId="6" borderId="3" xfId="0" applyNumberFormat="1" applyFont="1" applyFill="1" applyBorder="1" applyAlignment="1">
      <alignment horizontal="center" vertical="center"/>
    </xf>
    <xf numFmtId="0" fontId="47" fillId="6" borderId="3" xfId="0" applyFont="1" applyFill="1" applyBorder="1" applyAlignment="1">
      <alignment horizontal="center" vertical="center"/>
    </xf>
    <xf numFmtId="42" fontId="46" fillId="6" borderId="3" xfId="0" applyNumberFormat="1" applyFont="1" applyFill="1" applyBorder="1" applyAlignment="1">
      <alignment vertical="center"/>
    </xf>
    <xf numFmtId="49" fontId="46" fillId="6" borderId="3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32" fillId="7" borderId="0" xfId="1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23" fillId="2" borderId="0" xfId="6" applyFont="1" applyFill="1" applyAlignment="1">
      <alignment horizontal="left" vertical="top"/>
    </xf>
    <xf numFmtId="0" fontId="8" fillId="2" borderId="0" xfId="6" applyFont="1" applyFill="1" applyAlignment="1">
      <alignment horizontal="left" vertical="top"/>
    </xf>
  </cellXfs>
  <cellStyles count="7">
    <cellStyle name="Standaard 2 2" xfId="5" xr:uid="{53A2736D-ED45-4248-9DEC-DC7C494117A4}"/>
    <cellStyle name="Гиперссылка" xfId="6" builtinId="8"/>
    <cellStyle name="Гиперссылка 2" xfId="1" xr:uid="{1F665094-C2B9-4D06-B6F2-5A1FAF1C9685}"/>
    <cellStyle name="Обычный" xfId="0" builtinId="0"/>
    <cellStyle name="Обычный 2" xfId="3" xr:uid="{F35E45C7-3187-4EBC-864B-0CE7B0139851}"/>
    <cellStyle name="Обычный 3" xfId="4" xr:uid="{590624AF-BEB2-4770-AF09-C4E261437F23}"/>
    <cellStyle name="Обычный_Лист1" xfId="2" xr:uid="{324EDC66-85DD-4400-92B7-F46E4D0713D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colors>
    <mruColors>
      <color rgb="FFBA3612"/>
      <color rgb="FF006600"/>
      <color rgb="FF003300"/>
      <color rgb="FFCC6600"/>
      <color rgb="FFDA6414"/>
      <color rgb="FFFF6600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163286</xdr:rowOff>
    </xdr:from>
    <xdr:to>
      <xdr:col>2</xdr:col>
      <xdr:colOff>112032</xdr:colOff>
      <xdr:row>8</xdr:row>
      <xdr:rowOff>27215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5648B-8D05-4EDD-9CDA-69E778F5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0"/>
          <a:ext cx="2162175" cy="1578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E9E3-31F5-4CAA-B6FB-C4EDE9659410}">
  <sheetPr>
    <tabColor rgb="FFFF99CC"/>
  </sheetPr>
  <dimension ref="A1:R360"/>
  <sheetViews>
    <sheetView tabSelected="1" view="pageBreakPreview" topLeftCell="A5" zoomScale="84" zoomScaleNormal="84" zoomScaleSheetLayoutView="84" workbookViewId="0">
      <selection activeCell="A190" sqref="A190:J190"/>
    </sheetView>
  </sheetViews>
  <sheetFormatPr defaultColWidth="9.109375" defaultRowHeight="14.4" x14ac:dyDescent="0.3"/>
  <cols>
    <col min="1" max="1" width="5" style="23" customWidth="1"/>
    <col min="2" max="2" width="24.88671875" style="23" customWidth="1"/>
    <col min="3" max="3" width="31" style="34" customWidth="1"/>
    <col min="4" max="4" width="23.5546875" style="34" customWidth="1"/>
    <col min="5" max="5" width="26.33203125" style="34" customWidth="1"/>
    <col min="6" max="6" width="11" style="23" customWidth="1"/>
    <col min="7" max="7" width="21.6640625" style="24" customWidth="1"/>
    <col min="8" max="8" width="13.77734375" style="23" customWidth="1"/>
    <col min="9" max="9" width="21.33203125" style="23" customWidth="1"/>
    <col min="10" max="10" width="18.6640625" style="23" customWidth="1"/>
    <col min="11" max="11" width="15.33203125" style="23" customWidth="1"/>
    <col min="12" max="12" width="9.109375" style="26"/>
    <col min="13" max="16384" width="9.109375" style="23"/>
  </cols>
  <sheetData>
    <row r="1" spans="1:17" s="1" customFormat="1" ht="7.2" customHeight="1" x14ac:dyDescent="0.25">
      <c r="C1" s="2"/>
      <c r="D1" s="2"/>
      <c r="E1" s="2"/>
      <c r="F1" s="3"/>
      <c r="G1" s="4"/>
      <c r="L1" s="5"/>
    </row>
    <row r="2" spans="1:17" s="8" customFormat="1" ht="21" customHeight="1" x14ac:dyDescent="0.3">
      <c r="A2" s="119" t="s">
        <v>305</v>
      </c>
      <c r="B2" s="119"/>
      <c r="C2" s="119"/>
      <c r="D2" s="119"/>
      <c r="E2" s="119"/>
      <c r="F2" s="119"/>
      <c r="G2" s="119"/>
      <c r="H2" s="119"/>
      <c r="I2" s="119"/>
      <c r="J2" s="6"/>
      <c r="K2" s="6"/>
      <c r="L2" s="7"/>
    </row>
    <row r="3" spans="1:17" s="1" customFormat="1" ht="19.8" customHeight="1" x14ac:dyDescent="0.25">
      <c r="C3" s="121" t="s">
        <v>22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1:17" s="1" customFormat="1" ht="34.200000000000003" customHeight="1" x14ac:dyDescent="0.25">
      <c r="A4" s="35"/>
      <c r="B4" s="35"/>
      <c r="C4" s="122" t="s">
        <v>23</v>
      </c>
      <c r="D4" s="122"/>
      <c r="E4" s="122"/>
      <c r="F4" s="123"/>
      <c r="G4" s="123"/>
      <c r="H4" s="123"/>
      <c r="I4" s="123"/>
      <c r="J4" s="123"/>
      <c r="K4" s="123"/>
      <c r="L4" s="123"/>
    </row>
    <row r="5" spans="1:17" s="1" customFormat="1" ht="15" customHeight="1" x14ac:dyDescent="0.25">
      <c r="A5" s="35"/>
      <c r="B5" s="35"/>
      <c r="C5" s="37" t="s">
        <v>24</v>
      </c>
      <c r="D5" s="37"/>
      <c r="E5" s="37"/>
      <c r="F5" s="35"/>
      <c r="G5" s="35"/>
      <c r="H5" s="35"/>
      <c r="I5" s="35"/>
      <c r="L5" s="5"/>
    </row>
    <row r="6" spans="1:17" s="1" customFormat="1" ht="15" customHeight="1" x14ac:dyDescent="0.25">
      <c r="A6" s="35"/>
      <c r="B6" s="35"/>
      <c r="F6" s="35"/>
      <c r="G6" s="35"/>
      <c r="H6" s="35"/>
      <c r="I6" s="35"/>
      <c r="L6" s="5"/>
    </row>
    <row r="7" spans="1:17" s="1" customFormat="1" ht="1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L7" s="5"/>
    </row>
    <row r="8" spans="1:17" s="1" customFormat="1" ht="15" customHeight="1" x14ac:dyDescent="0.25">
      <c r="A8" s="35"/>
      <c r="B8" s="35"/>
      <c r="C8" s="36"/>
      <c r="D8" s="36"/>
      <c r="E8" s="36"/>
      <c r="F8" s="35"/>
      <c r="G8" s="35"/>
      <c r="H8" s="35"/>
      <c r="I8" s="35"/>
      <c r="L8" s="5"/>
    </row>
    <row r="9" spans="1:17" s="1" customFormat="1" ht="15" customHeight="1" x14ac:dyDescent="0.25">
      <c r="A9" s="38" t="s">
        <v>0</v>
      </c>
      <c r="B9" s="35"/>
      <c r="C9" s="35"/>
      <c r="D9" s="35"/>
      <c r="E9" s="35"/>
      <c r="F9" s="35"/>
      <c r="G9" s="35"/>
      <c r="H9" s="35"/>
      <c r="I9" s="35"/>
      <c r="L9" s="5"/>
    </row>
    <row r="10" spans="1:17" s="8" customFormat="1" ht="15.75" customHeight="1" x14ac:dyDescent="0.25">
      <c r="A10" s="120" t="s">
        <v>306</v>
      </c>
      <c r="B10" s="120"/>
      <c r="C10" s="120"/>
      <c r="D10" s="120"/>
      <c r="E10" s="120"/>
      <c r="F10" s="120"/>
      <c r="G10" s="120"/>
      <c r="H10" s="120"/>
      <c r="I10" s="120"/>
      <c r="J10" s="9"/>
      <c r="K10" s="9"/>
      <c r="L10" s="9"/>
      <c r="M10" s="9"/>
      <c r="N10" s="9"/>
      <c r="O10" s="1"/>
      <c r="Q10" s="7"/>
    </row>
    <row r="11" spans="1:17" s="1" customFormat="1" ht="12.75" customHeight="1" x14ac:dyDescent="0.3">
      <c r="A11" s="44" t="s">
        <v>25</v>
      </c>
      <c r="B11" s="45"/>
      <c r="C11" s="46"/>
      <c r="D11" s="46"/>
      <c r="E11" s="46"/>
      <c r="F11" s="3"/>
      <c r="H11" s="47" t="s">
        <v>1</v>
      </c>
      <c r="I11" s="10"/>
      <c r="J11" s="10"/>
      <c r="K11" s="11"/>
    </row>
    <row r="12" spans="1:17" s="1" customFormat="1" ht="12.75" customHeight="1" x14ac:dyDescent="0.3">
      <c r="A12" s="1" t="s">
        <v>26</v>
      </c>
      <c r="H12" s="47" t="s">
        <v>2</v>
      </c>
      <c r="I12" s="14"/>
      <c r="J12" s="14"/>
      <c r="K12" s="11"/>
    </row>
    <row r="13" spans="1:17" s="1" customFormat="1" ht="12.75" customHeight="1" x14ac:dyDescent="0.3">
      <c r="A13" s="15" t="s">
        <v>27</v>
      </c>
      <c r="B13" s="12"/>
      <c r="C13" s="13"/>
      <c r="D13" s="13"/>
      <c r="E13" s="13"/>
      <c r="F13" s="3"/>
      <c r="H13" s="47" t="s">
        <v>3</v>
      </c>
      <c r="I13" s="14"/>
      <c r="J13" s="14"/>
      <c r="K13" s="11"/>
    </row>
    <row r="14" spans="1:17" s="1" customFormat="1" ht="12.75" customHeight="1" x14ac:dyDescent="0.3">
      <c r="A14" s="16" t="s">
        <v>17</v>
      </c>
      <c r="C14" s="2"/>
      <c r="D14" s="2"/>
      <c r="E14" s="2"/>
      <c r="F14" s="3"/>
      <c r="H14" s="47" t="s">
        <v>4</v>
      </c>
      <c r="I14" s="14"/>
      <c r="J14" s="14"/>
      <c r="K14" s="11"/>
    </row>
    <row r="15" spans="1:17" s="1" customFormat="1" ht="12.75" customHeight="1" x14ac:dyDescent="0.3">
      <c r="A15" s="43" t="s">
        <v>18</v>
      </c>
      <c r="C15" s="2"/>
      <c r="D15" s="2"/>
      <c r="E15" s="2"/>
      <c r="F15" s="3"/>
      <c r="H15" s="47" t="s">
        <v>5</v>
      </c>
      <c r="I15" s="14"/>
      <c r="J15" s="14"/>
    </row>
    <row r="16" spans="1:17" s="1" customFormat="1" ht="12.75" customHeight="1" x14ac:dyDescent="0.25">
      <c r="A16" s="1" t="s">
        <v>19</v>
      </c>
      <c r="C16" s="2"/>
      <c r="D16" s="2"/>
      <c r="E16" s="2"/>
      <c r="F16" s="3"/>
      <c r="G16" s="4"/>
      <c r="H16" s="17"/>
      <c r="I16" s="17"/>
      <c r="J16" s="9"/>
    </row>
    <row r="17" spans="1:18" s="1" customFormat="1" ht="12.75" customHeight="1" x14ac:dyDescent="0.3">
      <c r="A17" s="39" t="s">
        <v>20</v>
      </c>
      <c r="C17" s="2"/>
      <c r="D17" s="2"/>
      <c r="E17" s="2"/>
      <c r="F17" s="3"/>
      <c r="G17" s="4"/>
      <c r="H17" s="48">
        <f>SUM(I27:I360)</f>
        <v>0</v>
      </c>
      <c r="I17" s="49" t="s">
        <v>7</v>
      </c>
      <c r="J17" s="9"/>
    </row>
    <row r="18" spans="1:18" s="1" customFormat="1" ht="12.75" customHeight="1" x14ac:dyDescent="0.3">
      <c r="A18" s="43" t="s">
        <v>6</v>
      </c>
      <c r="B18" s="40"/>
      <c r="C18" s="41"/>
      <c r="D18" s="41"/>
      <c r="E18" s="41"/>
      <c r="F18" s="3"/>
      <c r="G18" s="18"/>
      <c r="H18" s="50">
        <f>SUM(J27:J360)</f>
        <v>0</v>
      </c>
      <c r="I18" s="49" t="s">
        <v>8</v>
      </c>
      <c r="J18" s="9"/>
      <c r="K18" s="2"/>
      <c r="L18" s="3"/>
      <c r="N18" s="19"/>
      <c r="R18" s="11"/>
    </row>
    <row r="19" spans="1:18" s="1" customFormat="1" ht="12.75" customHeight="1" x14ac:dyDescent="0.3">
      <c r="A19" s="20" t="s">
        <v>9</v>
      </c>
      <c r="C19" s="21"/>
      <c r="D19" s="21"/>
      <c r="E19" s="21"/>
      <c r="F19" s="3"/>
      <c r="G19" s="4"/>
      <c r="H19" s="51">
        <f>IF(H18&gt;550000,6%,IF(H18&gt;440000,5%,IF(H18&gt;330000,3%,IF(H18&gt;220000,2%,0%))))</f>
        <v>0</v>
      </c>
      <c r="I19" s="49" t="s">
        <v>10</v>
      </c>
    </row>
    <row r="20" spans="1:18" s="1" customFormat="1" ht="12.75" customHeight="1" x14ac:dyDescent="0.3">
      <c r="A20" s="42" t="s">
        <v>11</v>
      </c>
      <c r="C20" s="2"/>
      <c r="D20" s="2"/>
      <c r="E20" s="2"/>
      <c r="F20" s="22"/>
      <c r="G20" s="4"/>
      <c r="H20" s="52">
        <f>H18-H18*H19</f>
        <v>0</v>
      </c>
      <c r="I20" s="49" t="s">
        <v>12</v>
      </c>
      <c r="M20" s="11"/>
    </row>
    <row r="21" spans="1:18" s="1" customFormat="1" ht="12.75" customHeight="1" x14ac:dyDescent="0.3">
      <c r="A21" s="54" t="s">
        <v>28</v>
      </c>
      <c r="C21" s="2"/>
      <c r="D21" s="2"/>
      <c r="E21" s="2"/>
      <c r="F21" s="22"/>
      <c r="G21" s="4"/>
      <c r="H21" s="53"/>
      <c r="I21" s="49"/>
      <c r="M21" s="11"/>
    </row>
    <row r="22" spans="1:18" s="1" customFormat="1" ht="12.75" customHeight="1" x14ac:dyDescent="0.3">
      <c r="A22" s="58" t="s">
        <v>31</v>
      </c>
      <c r="B22" s="59"/>
      <c r="C22" s="60"/>
      <c r="D22" s="55"/>
      <c r="E22" s="55"/>
      <c r="F22" s="56"/>
      <c r="G22" s="57"/>
      <c r="H22" s="53"/>
      <c r="I22" s="49"/>
      <c r="M22" s="11"/>
    </row>
    <row r="23" spans="1:18" s="1" customFormat="1" ht="12.75" customHeight="1" x14ac:dyDescent="0.3">
      <c r="A23" s="58" t="s">
        <v>29</v>
      </c>
      <c r="B23" s="59"/>
      <c r="C23" s="60"/>
      <c r="D23" s="55"/>
      <c r="E23" s="55"/>
      <c r="F23" s="56"/>
      <c r="G23" s="57"/>
      <c r="H23" s="53"/>
      <c r="I23" s="49"/>
      <c r="M23" s="11"/>
    </row>
    <row r="24" spans="1:18" s="1" customFormat="1" ht="12.75" customHeight="1" x14ac:dyDescent="0.3">
      <c r="A24" s="61" t="s">
        <v>30</v>
      </c>
      <c r="B24" s="59"/>
      <c r="C24" s="60"/>
      <c r="D24" s="55"/>
      <c r="E24" s="55"/>
      <c r="F24" s="56"/>
      <c r="G24" s="57"/>
      <c r="H24" s="53"/>
      <c r="I24" s="49"/>
      <c r="M24" s="11"/>
    </row>
    <row r="25" spans="1:18" ht="6.6" customHeight="1" x14ac:dyDescent="0.3">
      <c r="A25" s="62"/>
      <c r="B25" s="59"/>
      <c r="C25" s="60"/>
      <c r="D25" s="2"/>
      <c r="E25" s="2"/>
      <c r="H25" s="25"/>
      <c r="I25" s="25"/>
    </row>
    <row r="26" spans="1:18" ht="43.2" customHeight="1" x14ac:dyDescent="0.3">
      <c r="A26" s="63" t="s">
        <v>13</v>
      </c>
      <c r="B26" s="63" t="s">
        <v>32</v>
      </c>
      <c r="C26" s="63" t="s">
        <v>33</v>
      </c>
      <c r="D26" s="63" t="s">
        <v>34</v>
      </c>
      <c r="E26" s="66" t="s">
        <v>35</v>
      </c>
      <c r="F26" s="63" t="s">
        <v>14</v>
      </c>
      <c r="G26" s="63" t="s">
        <v>36</v>
      </c>
      <c r="H26" s="64" t="s">
        <v>21</v>
      </c>
      <c r="I26" s="65" t="s">
        <v>15</v>
      </c>
      <c r="J26" s="65" t="s">
        <v>16</v>
      </c>
      <c r="L26" s="27"/>
    </row>
    <row r="27" spans="1:18" ht="12" customHeight="1" x14ac:dyDescent="0.3">
      <c r="A27" s="67">
        <v>1</v>
      </c>
      <c r="B27" s="68" t="s">
        <v>188</v>
      </c>
      <c r="C27" s="68" t="s">
        <v>189</v>
      </c>
      <c r="D27" s="68" t="s">
        <v>292</v>
      </c>
      <c r="E27" s="69" t="s">
        <v>293</v>
      </c>
      <c r="F27" s="70">
        <v>30</v>
      </c>
      <c r="G27" s="71">
        <f>H27*F27</f>
        <v>1170</v>
      </c>
      <c r="H27" s="72">
        <v>39</v>
      </c>
      <c r="I27" s="73"/>
      <c r="J27" s="74">
        <f t="shared" ref="J27:J94" si="0">I27*H27</f>
        <v>0</v>
      </c>
    </row>
    <row r="28" spans="1:18" s="28" customFormat="1" ht="12" customHeight="1" x14ac:dyDescent="0.3">
      <c r="A28" s="67">
        <v>2</v>
      </c>
      <c r="B28" s="68" t="s">
        <v>37</v>
      </c>
      <c r="C28" s="68" t="s">
        <v>38</v>
      </c>
      <c r="D28" s="68" t="s">
        <v>292</v>
      </c>
      <c r="E28" s="69" t="s">
        <v>293</v>
      </c>
      <c r="F28" s="70">
        <v>30</v>
      </c>
      <c r="G28" s="71">
        <f t="shared" ref="G28:G91" si="1">H28*F28</f>
        <v>1860</v>
      </c>
      <c r="H28" s="72">
        <v>62</v>
      </c>
      <c r="I28" s="73"/>
      <c r="J28" s="74">
        <f t="shared" si="0"/>
        <v>0</v>
      </c>
      <c r="L28" s="29"/>
    </row>
    <row r="29" spans="1:18" ht="12" customHeight="1" x14ac:dyDescent="0.3">
      <c r="A29" s="94">
        <v>3</v>
      </c>
      <c r="B29" s="95" t="s">
        <v>190</v>
      </c>
      <c r="C29" s="95" t="s">
        <v>41</v>
      </c>
      <c r="D29" s="95" t="s">
        <v>292</v>
      </c>
      <c r="E29" s="96" t="s">
        <v>293</v>
      </c>
      <c r="F29" s="97">
        <v>30</v>
      </c>
      <c r="G29" s="98">
        <f t="shared" si="1"/>
        <v>1260</v>
      </c>
      <c r="H29" s="99">
        <v>42</v>
      </c>
      <c r="I29" s="100"/>
      <c r="J29" s="101">
        <f t="shared" si="0"/>
        <v>0</v>
      </c>
    </row>
    <row r="30" spans="1:18" s="28" customFormat="1" ht="12" customHeight="1" x14ac:dyDescent="0.3">
      <c r="A30" s="67">
        <v>4</v>
      </c>
      <c r="B30" s="68" t="s">
        <v>191</v>
      </c>
      <c r="C30" s="68" t="s">
        <v>192</v>
      </c>
      <c r="D30" s="68" t="s">
        <v>292</v>
      </c>
      <c r="E30" s="69" t="s">
        <v>293</v>
      </c>
      <c r="F30" s="70">
        <v>30</v>
      </c>
      <c r="G30" s="71">
        <f t="shared" si="1"/>
        <v>1260</v>
      </c>
      <c r="H30" s="72">
        <v>42</v>
      </c>
      <c r="I30" s="73"/>
      <c r="J30" s="74">
        <f t="shared" si="0"/>
        <v>0</v>
      </c>
      <c r="L30" s="29"/>
    </row>
    <row r="31" spans="1:18" ht="12" customHeight="1" x14ac:dyDescent="0.3">
      <c r="A31" s="94">
        <v>5</v>
      </c>
      <c r="B31" s="95" t="s">
        <v>193</v>
      </c>
      <c r="C31" s="95" t="s">
        <v>77</v>
      </c>
      <c r="D31" s="95" t="s">
        <v>292</v>
      </c>
      <c r="E31" s="96" t="s">
        <v>293</v>
      </c>
      <c r="F31" s="97">
        <v>30</v>
      </c>
      <c r="G31" s="98">
        <f t="shared" si="1"/>
        <v>1260</v>
      </c>
      <c r="H31" s="99">
        <v>42</v>
      </c>
      <c r="I31" s="100"/>
      <c r="J31" s="101">
        <f t="shared" si="0"/>
        <v>0</v>
      </c>
    </row>
    <row r="32" spans="1:18" s="30" customFormat="1" ht="12" customHeight="1" x14ac:dyDescent="0.3">
      <c r="A32" s="67">
        <v>6</v>
      </c>
      <c r="B32" s="68" t="s">
        <v>44</v>
      </c>
      <c r="C32" s="68" t="s">
        <v>45</v>
      </c>
      <c r="D32" s="68" t="s">
        <v>292</v>
      </c>
      <c r="E32" s="69" t="s">
        <v>293</v>
      </c>
      <c r="F32" s="70">
        <v>30</v>
      </c>
      <c r="G32" s="71">
        <f t="shared" si="1"/>
        <v>1590</v>
      </c>
      <c r="H32" s="72">
        <v>53</v>
      </c>
      <c r="I32" s="73"/>
      <c r="J32" s="74">
        <f t="shared" si="0"/>
        <v>0</v>
      </c>
    </row>
    <row r="33" spans="1:12" ht="12" customHeight="1" x14ac:dyDescent="0.3">
      <c r="A33" s="67">
        <v>7</v>
      </c>
      <c r="B33" s="68" t="s">
        <v>194</v>
      </c>
      <c r="C33" s="68" t="s">
        <v>195</v>
      </c>
      <c r="D33" s="68" t="s">
        <v>292</v>
      </c>
      <c r="E33" s="69" t="s">
        <v>293</v>
      </c>
      <c r="F33" s="70">
        <v>30</v>
      </c>
      <c r="G33" s="71">
        <f t="shared" si="1"/>
        <v>1440</v>
      </c>
      <c r="H33" s="72">
        <v>48</v>
      </c>
      <c r="I33" s="73"/>
      <c r="J33" s="74">
        <f t="shared" si="0"/>
        <v>0</v>
      </c>
    </row>
    <row r="34" spans="1:12" ht="12" customHeight="1" x14ac:dyDescent="0.3">
      <c r="A34" s="67">
        <v>8</v>
      </c>
      <c r="B34" s="68" t="s">
        <v>196</v>
      </c>
      <c r="C34" s="68" t="s">
        <v>197</v>
      </c>
      <c r="D34" s="68" t="s">
        <v>292</v>
      </c>
      <c r="E34" s="69" t="s">
        <v>293</v>
      </c>
      <c r="F34" s="70">
        <v>30</v>
      </c>
      <c r="G34" s="71">
        <f t="shared" si="1"/>
        <v>1440</v>
      </c>
      <c r="H34" s="72">
        <v>48</v>
      </c>
      <c r="I34" s="73"/>
      <c r="J34" s="74">
        <f t="shared" si="0"/>
        <v>0</v>
      </c>
    </row>
    <row r="35" spans="1:12" s="28" customFormat="1" ht="12" customHeight="1" x14ac:dyDescent="0.3">
      <c r="A35" s="67">
        <v>9</v>
      </c>
      <c r="B35" s="68" t="s">
        <v>198</v>
      </c>
      <c r="C35" s="68" t="s">
        <v>199</v>
      </c>
      <c r="D35" s="68" t="s">
        <v>292</v>
      </c>
      <c r="E35" s="69" t="s">
        <v>293</v>
      </c>
      <c r="F35" s="70">
        <v>30</v>
      </c>
      <c r="G35" s="71">
        <f t="shared" si="1"/>
        <v>1170</v>
      </c>
      <c r="H35" s="72">
        <v>39</v>
      </c>
      <c r="I35" s="73"/>
      <c r="J35" s="74">
        <f t="shared" si="0"/>
        <v>0</v>
      </c>
      <c r="L35" s="29"/>
    </row>
    <row r="36" spans="1:12" s="28" customFormat="1" ht="12" customHeight="1" x14ac:dyDescent="0.3">
      <c r="A36" s="67">
        <v>10</v>
      </c>
      <c r="B36" s="68" t="s">
        <v>200</v>
      </c>
      <c r="C36" s="68" t="s">
        <v>201</v>
      </c>
      <c r="D36" s="68" t="s">
        <v>292</v>
      </c>
      <c r="E36" s="69" t="s">
        <v>293</v>
      </c>
      <c r="F36" s="70">
        <v>30</v>
      </c>
      <c r="G36" s="71">
        <f t="shared" si="1"/>
        <v>1260</v>
      </c>
      <c r="H36" s="72">
        <v>42</v>
      </c>
      <c r="I36" s="73"/>
      <c r="J36" s="74">
        <f t="shared" si="0"/>
        <v>0</v>
      </c>
      <c r="L36" s="29"/>
    </row>
    <row r="37" spans="1:12" ht="12" customHeight="1" x14ac:dyDescent="0.3">
      <c r="A37" s="67">
        <v>11</v>
      </c>
      <c r="B37" s="68" t="s">
        <v>46</v>
      </c>
      <c r="C37" s="68" t="s">
        <v>47</v>
      </c>
      <c r="D37" s="68" t="s">
        <v>292</v>
      </c>
      <c r="E37" s="69" t="s">
        <v>293</v>
      </c>
      <c r="F37" s="70">
        <v>30</v>
      </c>
      <c r="G37" s="71">
        <f t="shared" si="1"/>
        <v>1860</v>
      </c>
      <c r="H37" s="72">
        <v>62</v>
      </c>
      <c r="I37" s="73"/>
      <c r="J37" s="74">
        <f t="shared" si="0"/>
        <v>0</v>
      </c>
    </row>
    <row r="38" spans="1:12" s="28" customFormat="1" ht="12" customHeight="1" x14ac:dyDescent="0.3">
      <c r="A38" s="67">
        <v>12</v>
      </c>
      <c r="B38" s="68" t="s">
        <v>202</v>
      </c>
      <c r="C38" s="68" t="s">
        <v>203</v>
      </c>
      <c r="D38" s="68" t="s">
        <v>292</v>
      </c>
      <c r="E38" s="69" t="s">
        <v>293</v>
      </c>
      <c r="F38" s="70">
        <v>30</v>
      </c>
      <c r="G38" s="71">
        <f t="shared" si="1"/>
        <v>1590</v>
      </c>
      <c r="H38" s="72">
        <v>53</v>
      </c>
      <c r="I38" s="73"/>
      <c r="J38" s="74">
        <f t="shared" si="0"/>
        <v>0</v>
      </c>
      <c r="L38" s="29"/>
    </row>
    <row r="39" spans="1:12" ht="12" customHeight="1" x14ac:dyDescent="0.3">
      <c r="A39" s="94">
        <v>13</v>
      </c>
      <c r="B39" s="95" t="s">
        <v>48</v>
      </c>
      <c r="C39" s="95" t="s">
        <v>49</v>
      </c>
      <c r="D39" s="95" t="s">
        <v>292</v>
      </c>
      <c r="E39" s="96" t="s">
        <v>293</v>
      </c>
      <c r="F39" s="97">
        <v>30</v>
      </c>
      <c r="G39" s="98">
        <f t="shared" si="1"/>
        <v>1860</v>
      </c>
      <c r="H39" s="99">
        <v>62</v>
      </c>
      <c r="I39" s="100"/>
      <c r="J39" s="101">
        <f t="shared" si="0"/>
        <v>0</v>
      </c>
    </row>
    <row r="40" spans="1:12" s="28" customFormat="1" ht="12" customHeight="1" x14ac:dyDescent="0.3">
      <c r="A40" s="67">
        <v>14</v>
      </c>
      <c r="B40" s="68" t="s">
        <v>50</v>
      </c>
      <c r="C40" s="68" t="s">
        <v>51</v>
      </c>
      <c r="D40" s="68" t="s">
        <v>292</v>
      </c>
      <c r="E40" s="69" t="s">
        <v>293</v>
      </c>
      <c r="F40" s="70">
        <v>30</v>
      </c>
      <c r="G40" s="71">
        <f t="shared" si="1"/>
        <v>1170</v>
      </c>
      <c r="H40" s="72">
        <v>39</v>
      </c>
      <c r="I40" s="73"/>
      <c r="J40" s="74">
        <f t="shared" si="0"/>
        <v>0</v>
      </c>
      <c r="L40" s="29"/>
    </row>
    <row r="41" spans="1:12" ht="12" customHeight="1" x14ac:dyDescent="0.3">
      <c r="A41" s="67">
        <v>15</v>
      </c>
      <c r="B41" s="68" t="s">
        <v>204</v>
      </c>
      <c r="C41" s="68" t="s">
        <v>205</v>
      </c>
      <c r="D41" s="68" t="s">
        <v>292</v>
      </c>
      <c r="E41" s="69" t="s">
        <v>293</v>
      </c>
      <c r="F41" s="70">
        <v>30</v>
      </c>
      <c r="G41" s="71">
        <f t="shared" si="1"/>
        <v>1260</v>
      </c>
      <c r="H41" s="72">
        <v>42</v>
      </c>
      <c r="I41" s="73"/>
      <c r="J41" s="74">
        <f t="shared" si="0"/>
        <v>0</v>
      </c>
    </row>
    <row r="42" spans="1:12" s="30" customFormat="1" ht="12" customHeight="1" x14ac:dyDescent="0.3">
      <c r="A42" s="67">
        <v>16</v>
      </c>
      <c r="B42" s="68" t="s">
        <v>52</v>
      </c>
      <c r="C42" s="68" t="s">
        <v>53</v>
      </c>
      <c r="D42" s="68" t="s">
        <v>292</v>
      </c>
      <c r="E42" s="69" t="s">
        <v>293</v>
      </c>
      <c r="F42" s="70">
        <v>30</v>
      </c>
      <c r="G42" s="71">
        <f t="shared" si="1"/>
        <v>1260</v>
      </c>
      <c r="H42" s="72">
        <v>42</v>
      </c>
      <c r="I42" s="73"/>
      <c r="J42" s="74">
        <f t="shared" si="0"/>
        <v>0</v>
      </c>
    </row>
    <row r="43" spans="1:12" ht="12" customHeight="1" x14ac:dyDescent="0.3">
      <c r="A43" s="67">
        <v>17</v>
      </c>
      <c r="B43" s="68" t="s">
        <v>206</v>
      </c>
      <c r="C43" s="68" t="s">
        <v>132</v>
      </c>
      <c r="D43" s="68" t="s">
        <v>292</v>
      </c>
      <c r="E43" s="69" t="s">
        <v>293</v>
      </c>
      <c r="F43" s="70">
        <v>30</v>
      </c>
      <c r="G43" s="71">
        <f t="shared" si="1"/>
        <v>1260</v>
      </c>
      <c r="H43" s="72">
        <v>42</v>
      </c>
      <c r="I43" s="73"/>
      <c r="J43" s="74">
        <f t="shared" si="0"/>
        <v>0</v>
      </c>
    </row>
    <row r="44" spans="1:12" s="28" customFormat="1" ht="12" customHeight="1" x14ac:dyDescent="0.3">
      <c r="A44" s="67">
        <v>18</v>
      </c>
      <c r="B44" s="68" t="s">
        <v>54</v>
      </c>
      <c r="C44" s="68" t="s">
        <v>55</v>
      </c>
      <c r="D44" s="68" t="s">
        <v>292</v>
      </c>
      <c r="E44" s="69" t="s">
        <v>293</v>
      </c>
      <c r="F44" s="70">
        <v>30</v>
      </c>
      <c r="G44" s="71">
        <f t="shared" si="1"/>
        <v>1260</v>
      </c>
      <c r="H44" s="72">
        <v>42</v>
      </c>
      <c r="I44" s="73"/>
      <c r="J44" s="74">
        <f t="shared" si="0"/>
        <v>0</v>
      </c>
      <c r="L44" s="29"/>
    </row>
    <row r="45" spans="1:12" ht="12" customHeight="1" x14ac:dyDescent="0.3">
      <c r="A45" s="67">
        <v>19</v>
      </c>
      <c r="B45" s="68" t="s">
        <v>56</v>
      </c>
      <c r="C45" s="68" t="s">
        <v>57</v>
      </c>
      <c r="D45" s="68" t="s">
        <v>292</v>
      </c>
      <c r="E45" s="69" t="s">
        <v>293</v>
      </c>
      <c r="F45" s="70">
        <v>30</v>
      </c>
      <c r="G45" s="71">
        <f t="shared" si="1"/>
        <v>1440</v>
      </c>
      <c r="H45" s="72">
        <v>48</v>
      </c>
      <c r="I45" s="73"/>
      <c r="J45" s="74">
        <f t="shared" si="0"/>
        <v>0</v>
      </c>
    </row>
    <row r="46" spans="1:12" s="28" customFormat="1" ht="12" customHeight="1" x14ac:dyDescent="0.3">
      <c r="A46" s="67">
        <v>20</v>
      </c>
      <c r="B46" s="68" t="s">
        <v>207</v>
      </c>
      <c r="C46" s="68" t="s">
        <v>208</v>
      </c>
      <c r="D46" s="68" t="s">
        <v>292</v>
      </c>
      <c r="E46" s="69" t="s">
        <v>293</v>
      </c>
      <c r="F46" s="70">
        <v>30</v>
      </c>
      <c r="G46" s="71">
        <f t="shared" si="1"/>
        <v>1170</v>
      </c>
      <c r="H46" s="72">
        <v>39</v>
      </c>
      <c r="I46" s="73"/>
      <c r="J46" s="74">
        <f t="shared" si="0"/>
        <v>0</v>
      </c>
      <c r="L46" s="29"/>
    </row>
    <row r="47" spans="1:12" s="28" customFormat="1" ht="12" customHeight="1" x14ac:dyDescent="0.3">
      <c r="A47" s="94">
        <v>21</v>
      </c>
      <c r="B47" s="95" t="s">
        <v>209</v>
      </c>
      <c r="C47" s="95" t="s">
        <v>210</v>
      </c>
      <c r="D47" s="95" t="s">
        <v>292</v>
      </c>
      <c r="E47" s="96" t="s">
        <v>293</v>
      </c>
      <c r="F47" s="97">
        <v>30</v>
      </c>
      <c r="G47" s="98">
        <f t="shared" si="1"/>
        <v>1260</v>
      </c>
      <c r="H47" s="99">
        <v>42</v>
      </c>
      <c r="I47" s="100"/>
      <c r="J47" s="101">
        <f t="shared" si="0"/>
        <v>0</v>
      </c>
      <c r="L47" s="29"/>
    </row>
    <row r="48" spans="1:12" s="31" customFormat="1" ht="12" customHeight="1" x14ac:dyDescent="0.3">
      <c r="A48" s="67">
        <v>22</v>
      </c>
      <c r="B48" s="68" t="s">
        <v>58</v>
      </c>
      <c r="C48" s="68" t="s">
        <v>59</v>
      </c>
      <c r="D48" s="68" t="s">
        <v>292</v>
      </c>
      <c r="E48" s="69" t="s">
        <v>293</v>
      </c>
      <c r="F48" s="70">
        <v>30</v>
      </c>
      <c r="G48" s="71">
        <f t="shared" si="1"/>
        <v>1590</v>
      </c>
      <c r="H48" s="72">
        <v>53</v>
      </c>
      <c r="I48" s="73"/>
      <c r="J48" s="74">
        <f t="shared" si="0"/>
        <v>0</v>
      </c>
      <c r="L48" s="32"/>
    </row>
    <row r="49" spans="1:12" s="28" customFormat="1" ht="12" customHeight="1" x14ac:dyDescent="0.3">
      <c r="A49" s="67">
        <v>23</v>
      </c>
      <c r="B49" s="68" t="s">
        <v>60</v>
      </c>
      <c r="C49" s="68" t="s">
        <v>61</v>
      </c>
      <c r="D49" s="68" t="s">
        <v>292</v>
      </c>
      <c r="E49" s="69" t="s">
        <v>293</v>
      </c>
      <c r="F49" s="70">
        <v>30</v>
      </c>
      <c r="G49" s="71">
        <f t="shared" si="1"/>
        <v>1170</v>
      </c>
      <c r="H49" s="72">
        <v>39</v>
      </c>
      <c r="I49" s="73"/>
      <c r="J49" s="74">
        <f t="shared" si="0"/>
        <v>0</v>
      </c>
      <c r="L49" s="29"/>
    </row>
    <row r="50" spans="1:12" s="33" customFormat="1" ht="12" customHeight="1" x14ac:dyDescent="0.3">
      <c r="A50" s="67">
        <v>24</v>
      </c>
      <c r="B50" s="68" t="s">
        <v>211</v>
      </c>
      <c r="C50" s="68" t="s">
        <v>212</v>
      </c>
      <c r="D50" s="68" t="s">
        <v>292</v>
      </c>
      <c r="E50" s="69" t="s">
        <v>293</v>
      </c>
      <c r="F50" s="70">
        <v>30</v>
      </c>
      <c r="G50" s="71">
        <f t="shared" si="1"/>
        <v>1440</v>
      </c>
      <c r="H50" s="72">
        <v>48</v>
      </c>
      <c r="I50" s="73"/>
      <c r="J50" s="74">
        <f t="shared" si="0"/>
        <v>0</v>
      </c>
    </row>
    <row r="51" spans="1:12" s="30" customFormat="1" ht="12" customHeight="1" x14ac:dyDescent="0.3">
      <c r="A51" s="67">
        <v>25</v>
      </c>
      <c r="B51" s="68" t="s">
        <v>213</v>
      </c>
      <c r="C51" s="68" t="s">
        <v>214</v>
      </c>
      <c r="D51" s="68" t="s">
        <v>292</v>
      </c>
      <c r="E51" s="69" t="s">
        <v>293</v>
      </c>
      <c r="F51" s="70">
        <v>30</v>
      </c>
      <c r="G51" s="71">
        <f t="shared" si="1"/>
        <v>1260</v>
      </c>
      <c r="H51" s="72">
        <v>42</v>
      </c>
      <c r="I51" s="73"/>
      <c r="J51" s="74">
        <f t="shared" si="0"/>
        <v>0</v>
      </c>
    </row>
    <row r="52" spans="1:12" ht="12" customHeight="1" x14ac:dyDescent="0.3">
      <c r="A52" s="67">
        <v>26</v>
      </c>
      <c r="B52" s="68" t="s">
        <v>62</v>
      </c>
      <c r="C52" s="68" t="s">
        <v>63</v>
      </c>
      <c r="D52" s="68" t="s">
        <v>292</v>
      </c>
      <c r="E52" s="69" t="s">
        <v>293</v>
      </c>
      <c r="F52" s="70">
        <v>30</v>
      </c>
      <c r="G52" s="71">
        <f t="shared" si="1"/>
        <v>1440</v>
      </c>
      <c r="H52" s="72">
        <v>48</v>
      </c>
      <c r="I52" s="73"/>
      <c r="J52" s="74">
        <f t="shared" si="0"/>
        <v>0</v>
      </c>
    </row>
    <row r="53" spans="1:12" ht="12" customHeight="1" x14ac:dyDescent="0.3">
      <c r="A53" s="67">
        <v>27</v>
      </c>
      <c r="B53" s="68" t="s">
        <v>64</v>
      </c>
      <c r="C53" s="68" t="s">
        <v>65</v>
      </c>
      <c r="D53" s="68" t="s">
        <v>292</v>
      </c>
      <c r="E53" s="69" t="s">
        <v>293</v>
      </c>
      <c r="F53" s="70">
        <v>30</v>
      </c>
      <c r="G53" s="71">
        <f t="shared" si="1"/>
        <v>1170</v>
      </c>
      <c r="H53" s="72">
        <v>39</v>
      </c>
      <c r="I53" s="73"/>
      <c r="J53" s="74">
        <f t="shared" si="0"/>
        <v>0</v>
      </c>
    </row>
    <row r="54" spans="1:12" ht="12" customHeight="1" x14ac:dyDescent="0.3">
      <c r="A54" s="67">
        <v>28</v>
      </c>
      <c r="B54" s="68" t="s">
        <v>215</v>
      </c>
      <c r="C54" s="68" t="s">
        <v>216</v>
      </c>
      <c r="D54" s="68" t="s">
        <v>292</v>
      </c>
      <c r="E54" s="69" t="s">
        <v>293</v>
      </c>
      <c r="F54" s="70">
        <v>30</v>
      </c>
      <c r="G54" s="71">
        <f t="shared" si="1"/>
        <v>1170</v>
      </c>
      <c r="H54" s="72">
        <v>39</v>
      </c>
      <c r="I54" s="73"/>
      <c r="J54" s="74">
        <f t="shared" si="0"/>
        <v>0</v>
      </c>
    </row>
    <row r="55" spans="1:12" s="28" customFormat="1" ht="12" customHeight="1" x14ac:dyDescent="0.3">
      <c r="A55" s="67">
        <v>29</v>
      </c>
      <c r="B55" s="68" t="s">
        <v>66</v>
      </c>
      <c r="C55" s="68" t="s">
        <v>67</v>
      </c>
      <c r="D55" s="68" t="s">
        <v>292</v>
      </c>
      <c r="E55" s="69" t="s">
        <v>293</v>
      </c>
      <c r="F55" s="70">
        <v>30</v>
      </c>
      <c r="G55" s="71">
        <f t="shared" si="1"/>
        <v>1260</v>
      </c>
      <c r="H55" s="72">
        <v>42</v>
      </c>
      <c r="I55" s="73"/>
      <c r="J55" s="74">
        <f t="shared" si="0"/>
        <v>0</v>
      </c>
      <c r="L55" s="29"/>
    </row>
    <row r="56" spans="1:12" ht="12" customHeight="1" x14ac:dyDescent="0.3">
      <c r="A56" s="67">
        <v>30</v>
      </c>
      <c r="B56" s="68" t="s">
        <v>68</v>
      </c>
      <c r="C56" s="68" t="s">
        <v>69</v>
      </c>
      <c r="D56" s="68" t="s">
        <v>292</v>
      </c>
      <c r="E56" s="69" t="s">
        <v>293</v>
      </c>
      <c r="F56" s="70">
        <v>30</v>
      </c>
      <c r="G56" s="71">
        <f t="shared" si="1"/>
        <v>1440</v>
      </c>
      <c r="H56" s="72">
        <v>48</v>
      </c>
      <c r="I56" s="73"/>
      <c r="J56" s="74">
        <f t="shared" si="0"/>
        <v>0</v>
      </c>
    </row>
    <row r="57" spans="1:12" s="28" customFormat="1" ht="12" customHeight="1" x14ac:dyDescent="0.3">
      <c r="A57" s="94">
        <v>31</v>
      </c>
      <c r="B57" s="95" t="s">
        <v>217</v>
      </c>
      <c r="C57" s="95" t="s">
        <v>218</v>
      </c>
      <c r="D57" s="95" t="s">
        <v>292</v>
      </c>
      <c r="E57" s="96" t="s">
        <v>293</v>
      </c>
      <c r="F57" s="97">
        <v>30</v>
      </c>
      <c r="G57" s="98">
        <f t="shared" si="1"/>
        <v>1260</v>
      </c>
      <c r="H57" s="99">
        <v>42</v>
      </c>
      <c r="I57" s="100"/>
      <c r="J57" s="101">
        <f t="shared" si="0"/>
        <v>0</v>
      </c>
      <c r="L57" s="29"/>
    </row>
    <row r="58" spans="1:12" s="33" customFormat="1" ht="12" customHeight="1" x14ac:dyDescent="0.3">
      <c r="A58" s="94">
        <v>32</v>
      </c>
      <c r="B58" s="95" t="s">
        <v>70</v>
      </c>
      <c r="C58" s="95" t="s">
        <v>71</v>
      </c>
      <c r="D58" s="95" t="s">
        <v>292</v>
      </c>
      <c r="E58" s="96" t="s">
        <v>293</v>
      </c>
      <c r="F58" s="97">
        <v>30</v>
      </c>
      <c r="G58" s="98">
        <f t="shared" si="1"/>
        <v>1440</v>
      </c>
      <c r="H58" s="99">
        <v>48</v>
      </c>
      <c r="I58" s="100"/>
      <c r="J58" s="101">
        <f t="shared" si="0"/>
        <v>0</v>
      </c>
    </row>
    <row r="59" spans="1:12" s="28" customFormat="1" ht="12" customHeight="1" x14ac:dyDescent="0.3">
      <c r="A59" s="67">
        <v>33</v>
      </c>
      <c r="B59" s="68" t="s">
        <v>219</v>
      </c>
      <c r="C59" s="68" t="s">
        <v>220</v>
      </c>
      <c r="D59" s="68" t="s">
        <v>292</v>
      </c>
      <c r="E59" s="69" t="s">
        <v>293</v>
      </c>
      <c r="F59" s="70">
        <v>30</v>
      </c>
      <c r="G59" s="71">
        <f t="shared" si="1"/>
        <v>1590</v>
      </c>
      <c r="H59" s="72">
        <v>53</v>
      </c>
      <c r="I59" s="73"/>
      <c r="J59" s="74">
        <f t="shared" si="0"/>
        <v>0</v>
      </c>
      <c r="L59" s="29"/>
    </row>
    <row r="60" spans="1:12" s="28" customFormat="1" ht="12" customHeight="1" x14ac:dyDescent="0.3">
      <c r="A60" s="67">
        <v>34</v>
      </c>
      <c r="B60" s="68" t="s">
        <v>72</v>
      </c>
      <c r="C60" s="68" t="s">
        <v>73</v>
      </c>
      <c r="D60" s="68" t="s">
        <v>292</v>
      </c>
      <c r="E60" s="69" t="s">
        <v>293</v>
      </c>
      <c r="F60" s="70">
        <v>30</v>
      </c>
      <c r="G60" s="71">
        <f t="shared" si="1"/>
        <v>1170</v>
      </c>
      <c r="H60" s="72">
        <v>39</v>
      </c>
      <c r="I60" s="73"/>
      <c r="J60" s="74">
        <f t="shared" si="0"/>
        <v>0</v>
      </c>
      <c r="L60" s="29"/>
    </row>
    <row r="61" spans="1:12" ht="12" customHeight="1" x14ac:dyDescent="0.3">
      <c r="A61" s="67">
        <v>35</v>
      </c>
      <c r="B61" s="68" t="s">
        <v>76</v>
      </c>
      <c r="C61" s="68" t="s">
        <v>77</v>
      </c>
      <c r="D61" s="68" t="s">
        <v>292</v>
      </c>
      <c r="E61" s="69" t="s">
        <v>293</v>
      </c>
      <c r="F61" s="70">
        <v>30</v>
      </c>
      <c r="G61" s="71">
        <f t="shared" si="1"/>
        <v>1590</v>
      </c>
      <c r="H61" s="72">
        <v>53</v>
      </c>
      <c r="I61" s="73"/>
      <c r="J61" s="74">
        <f t="shared" si="0"/>
        <v>0</v>
      </c>
    </row>
    <row r="62" spans="1:12" ht="12" customHeight="1" x14ac:dyDescent="0.3">
      <c r="A62" s="67">
        <v>36</v>
      </c>
      <c r="B62" s="68" t="s">
        <v>78</v>
      </c>
      <c r="C62" s="68" t="s">
        <v>79</v>
      </c>
      <c r="D62" s="68" t="s">
        <v>292</v>
      </c>
      <c r="E62" s="69" t="s">
        <v>293</v>
      </c>
      <c r="F62" s="70">
        <v>30</v>
      </c>
      <c r="G62" s="71">
        <f t="shared" si="1"/>
        <v>1260</v>
      </c>
      <c r="H62" s="72">
        <v>42</v>
      </c>
      <c r="I62" s="73"/>
      <c r="J62" s="74">
        <f t="shared" si="0"/>
        <v>0</v>
      </c>
    </row>
    <row r="63" spans="1:12" s="28" customFormat="1" ht="12" customHeight="1" x14ac:dyDescent="0.3">
      <c r="A63" s="67">
        <v>37</v>
      </c>
      <c r="B63" s="68" t="s">
        <v>80</v>
      </c>
      <c r="C63" s="68" t="s">
        <v>81</v>
      </c>
      <c r="D63" s="68" t="s">
        <v>292</v>
      </c>
      <c r="E63" s="69" t="s">
        <v>293</v>
      </c>
      <c r="F63" s="70">
        <v>30</v>
      </c>
      <c r="G63" s="71">
        <f t="shared" si="1"/>
        <v>1260</v>
      </c>
      <c r="H63" s="72">
        <v>42</v>
      </c>
      <c r="I63" s="73"/>
      <c r="J63" s="74">
        <f t="shared" si="0"/>
        <v>0</v>
      </c>
      <c r="L63" s="29"/>
    </row>
    <row r="64" spans="1:12" s="28" customFormat="1" ht="12" customHeight="1" x14ac:dyDescent="0.3">
      <c r="A64" s="67">
        <v>38</v>
      </c>
      <c r="B64" s="68" t="s">
        <v>82</v>
      </c>
      <c r="C64" s="68" t="s">
        <v>83</v>
      </c>
      <c r="D64" s="68" t="s">
        <v>292</v>
      </c>
      <c r="E64" s="69" t="s">
        <v>293</v>
      </c>
      <c r="F64" s="70">
        <v>30</v>
      </c>
      <c r="G64" s="71">
        <f t="shared" si="1"/>
        <v>1260</v>
      </c>
      <c r="H64" s="72">
        <v>42</v>
      </c>
      <c r="I64" s="73"/>
      <c r="J64" s="74">
        <f t="shared" si="0"/>
        <v>0</v>
      </c>
      <c r="L64" s="29"/>
    </row>
    <row r="65" spans="1:12" ht="12" customHeight="1" x14ac:dyDescent="0.3">
      <c r="A65" s="67">
        <v>39</v>
      </c>
      <c r="B65" s="68" t="s">
        <v>84</v>
      </c>
      <c r="C65" s="68" t="s">
        <v>85</v>
      </c>
      <c r="D65" s="68" t="s">
        <v>292</v>
      </c>
      <c r="E65" s="69" t="s">
        <v>293</v>
      </c>
      <c r="F65" s="70">
        <v>30</v>
      </c>
      <c r="G65" s="71">
        <f t="shared" si="1"/>
        <v>1590</v>
      </c>
      <c r="H65" s="72">
        <v>53</v>
      </c>
      <c r="I65" s="73"/>
      <c r="J65" s="74">
        <f t="shared" si="0"/>
        <v>0</v>
      </c>
    </row>
    <row r="66" spans="1:12" s="28" customFormat="1" ht="12" customHeight="1" x14ac:dyDescent="0.3">
      <c r="A66" s="67">
        <v>40</v>
      </c>
      <c r="B66" s="68" t="s">
        <v>221</v>
      </c>
      <c r="C66" s="68" t="s">
        <v>222</v>
      </c>
      <c r="D66" s="68" t="s">
        <v>292</v>
      </c>
      <c r="E66" s="69" t="s">
        <v>293</v>
      </c>
      <c r="F66" s="70">
        <v>30</v>
      </c>
      <c r="G66" s="71">
        <f t="shared" si="1"/>
        <v>1440</v>
      </c>
      <c r="H66" s="72">
        <v>48</v>
      </c>
      <c r="I66" s="73"/>
      <c r="J66" s="74">
        <f t="shared" si="0"/>
        <v>0</v>
      </c>
      <c r="L66" s="29"/>
    </row>
    <row r="67" spans="1:12" ht="12" customHeight="1" x14ac:dyDescent="0.3">
      <c r="A67" s="67">
        <v>41</v>
      </c>
      <c r="B67" s="68" t="s">
        <v>223</v>
      </c>
      <c r="C67" s="68" t="s">
        <v>224</v>
      </c>
      <c r="D67" s="68" t="s">
        <v>292</v>
      </c>
      <c r="E67" s="69" t="s">
        <v>293</v>
      </c>
      <c r="F67" s="70">
        <v>30</v>
      </c>
      <c r="G67" s="71">
        <f t="shared" si="1"/>
        <v>1440</v>
      </c>
      <c r="H67" s="72">
        <v>48</v>
      </c>
      <c r="I67" s="73"/>
      <c r="J67" s="74">
        <f t="shared" si="0"/>
        <v>0</v>
      </c>
    </row>
    <row r="68" spans="1:12" s="28" customFormat="1" ht="12" customHeight="1" x14ac:dyDescent="0.3">
      <c r="A68" s="94">
        <v>42</v>
      </c>
      <c r="B68" s="95" t="s">
        <v>86</v>
      </c>
      <c r="C68" s="95" t="s">
        <v>87</v>
      </c>
      <c r="D68" s="95" t="s">
        <v>292</v>
      </c>
      <c r="E68" s="96" t="s">
        <v>293</v>
      </c>
      <c r="F68" s="97">
        <v>30</v>
      </c>
      <c r="G68" s="98">
        <f t="shared" si="1"/>
        <v>1170</v>
      </c>
      <c r="H68" s="99">
        <v>39</v>
      </c>
      <c r="I68" s="100"/>
      <c r="J68" s="101">
        <f t="shared" si="0"/>
        <v>0</v>
      </c>
      <c r="L68" s="29"/>
    </row>
    <row r="69" spans="1:12" s="31" customFormat="1" ht="12" customHeight="1" x14ac:dyDescent="0.3">
      <c r="A69" s="67">
        <v>43</v>
      </c>
      <c r="B69" s="68" t="s">
        <v>88</v>
      </c>
      <c r="C69" s="68" t="s">
        <v>89</v>
      </c>
      <c r="D69" s="68" t="s">
        <v>292</v>
      </c>
      <c r="E69" s="69" t="s">
        <v>293</v>
      </c>
      <c r="F69" s="70">
        <v>30</v>
      </c>
      <c r="G69" s="71">
        <f t="shared" si="1"/>
        <v>1860</v>
      </c>
      <c r="H69" s="72">
        <v>62</v>
      </c>
      <c r="I69" s="73"/>
      <c r="J69" s="74">
        <f t="shared" si="0"/>
        <v>0</v>
      </c>
      <c r="L69" s="32"/>
    </row>
    <row r="70" spans="1:12" s="31" customFormat="1" ht="12" customHeight="1" x14ac:dyDescent="0.3">
      <c r="A70" s="67">
        <v>44</v>
      </c>
      <c r="B70" s="68" t="s">
        <v>90</v>
      </c>
      <c r="C70" s="68" t="s">
        <v>91</v>
      </c>
      <c r="D70" s="68" t="s">
        <v>292</v>
      </c>
      <c r="E70" s="69" t="s">
        <v>293</v>
      </c>
      <c r="F70" s="70">
        <v>30</v>
      </c>
      <c r="G70" s="71">
        <f t="shared" si="1"/>
        <v>1260</v>
      </c>
      <c r="H70" s="72">
        <v>42</v>
      </c>
      <c r="I70" s="73"/>
      <c r="J70" s="74">
        <f t="shared" si="0"/>
        <v>0</v>
      </c>
      <c r="L70" s="32"/>
    </row>
    <row r="71" spans="1:12" s="31" customFormat="1" ht="12" customHeight="1" x14ac:dyDescent="0.3">
      <c r="A71" s="94">
        <v>45</v>
      </c>
      <c r="B71" s="95" t="s">
        <v>92</v>
      </c>
      <c r="C71" s="95" t="s">
        <v>93</v>
      </c>
      <c r="D71" s="95" t="s">
        <v>292</v>
      </c>
      <c r="E71" s="96" t="s">
        <v>293</v>
      </c>
      <c r="F71" s="97">
        <v>30</v>
      </c>
      <c r="G71" s="98">
        <f t="shared" si="1"/>
        <v>1170</v>
      </c>
      <c r="H71" s="99">
        <v>39</v>
      </c>
      <c r="I71" s="100"/>
      <c r="J71" s="101">
        <f t="shared" si="0"/>
        <v>0</v>
      </c>
      <c r="L71" s="32"/>
    </row>
    <row r="72" spans="1:12" ht="12" customHeight="1" x14ac:dyDescent="0.3">
      <c r="A72" s="94">
        <v>46</v>
      </c>
      <c r="B72" s="95" t="s">
        <v>94</v>
      </c>
      <c r="C72" s="95" t="s">
        <v>95</v>
      </c>
      <c r="D72" s="95" t="s">
        <v>292</v>
      </c>
      <c r="E72" s="96" t="s">
        <v>293</v>
      </c>
      <c r="F72" s="97">
        <v>30</v>
      </c>
      <c r="G72" s="98">
        <f t="shared" si="1"/>
        <v>1260</v>
      </c>
      <c r="H72" s="99">
        <v>42</v>
      </c>
      <c r="I72" s="100"/>
      <c r="J72" s="101">
        <f t="shared" si="0"/>
        <v>0</v>
      </c>
    </row>
    <row r="73" spans="1:12" s="28" customFormat="1" ht="12" customHeight="1" x14ac:dyDescent="0.3">
      <c r="A73" s="67">
        <v>47</v>
      </c>
      <c r="B73" s="68" t="s">
        <v>96</v>
      </c>
      <c r="C73" s="68" t="s">
        <v>97</v>
      </c>
      <c r="D73" s="68" t="s">
        <v>292</v>
      </c>
      <c r="E73" s="69" t="s">
        <v>293</v>
      </c>
      <c r="F73" s="70">
        <v>30</v>
      </c>
      <c r="G73" s="71">
        <f t="shared" si="1"/>
        <v>1260</v>
      </c>
      <c r="H73" s="72">
        <v>42</v>
      </c>
      <c r="I73" s="73"/>
      <c r="J73" s="74">
        <f t="shared" si="0"/>
        <v>0</v>
      </c>
      <c r="L73" s="29"/>
    </row>
    <row r="74" spans="1:12" s="31" customFormat="1" ht="12" customHeight="1" x14ac:dyDescent="0.3">
      <c r="A74" s="94">
        <v>48</v>
      </c>
      <c r="B74" s="95" t="s">
        <v>98</v>
      </c>
      <c r="C74" s="95" t="s">
        <v>99</v>
      </c>
      <c r="D74" s="95" t="s">
        <v>292</v>
      </c>
      <c r="E74" s="96" t="s">
        <v>293</v>
      </c>
      <c r="F74" s="97">
        <v>30</v>
      </c>
      <c r="G74" s="98">
        <f t="shared" si="1"/>
        <v>1260</v>
      </c>
      <c r="H74" s="99">
        <v>42</v>
      </c>
      <c r="I74" s="100"/>
      <c r="J74" s="101">
        <f t="shared" si="0"/>
        <v>0</v>
      </c>
      <c r="L74" s="32"/>
    </row>
    <row r="75" spans="1:12" s="31" customFormat="1" ht="12" customHeight="1" x14ac:dyDescent="0.3">
      <c r="A75" s="67">
        <v>49</v>
      </c>
      <c r="B75" s="68" t="s">
        <v>102</v>
      </c>
      <c r="C75" s="68" t="s">
        <v>103</v>
      </c>
      <c r="D75" s="68" t="s">
        <v>292</v>
      </c>
      <c r="E75" s="69" t="s">
        <v>293</v>
      </c>
      <c r="F75" s="70">
        <v>30</v>
      </c>
      <c r="G75" s="71">
        <f t="shared" si="1"/>
        <v>1260</v>
      </c>
      <c r="H75" s="72">
        <v>42</v>
      </c>
      <c r="I75" s="73"/>
      <c r="J75" s="74">
        <f t="shared" si="0"/>
        <v>0</v>
      </c>
      <c r="L75" s="32"/>
    </row>
    <row r="76" spans="1:12" ht="12" customHeight="1" x14ac:dyDescent="0.3">
      <c r="A76" s="67">
        <v>50</v>
      </c>
      <c r="B76" s="68" t="s">
        <v>225</v>
      </c>
      <c r="C76" s="68" t="s">
        <v>226</v>
      </c>
      <c r="D76" s="68" t="s">
        <v>292</v>
      </c>
      <c r="E76" s="69" t="s">
        <v>293</v>
      </c>
      <c r="F76" s="70">
        <v>30</v>
      </c>
      <c r="G76" s="71">
        <f t="shared" si="1"/>
        <v>1440</v>
      </c>
      <c r="H76" s="72">
        <v>48</v>
      </c>
      <c r="I76" s="73"/>
      <c r="J76" s="74">
        <f t="shared" si="0"/>
        <v>0</v>
      </c>
    </row>
    <row r="77" spans="1:12" s="28" customFormat="1" ht="12" customHeight="1" x14ac:dyDescent="0.3">
      <c r="A77" s="67">
        <v>51</v>
      </c>
      <c r="B77" s="68" t="s">
        <v>227</v>
      </c>
      <c r="C77" s="68" t="s">
        <v>228</v>
      </c>
      <c r="D77" s="68" t="s">
        <v>292</v>
      </c>
      <c r="E77" s="69" t="s">
        <v>293</v>
      </c>
      <c r="F77" s="70">
        <v>30</v>
      </c>
      <c r="G77" s="71">
        <f t="shared" si="1"/>
        <v>1260</v>
      </c>
      <c r="H77" s="72">
        <v>42</v>
      </c>
      <c r="I77" s="73"/>
      <c r="J77" s="74">
        <f t="shared" si="0"/>
        <v>0</v>
      </c>
      <c r="L77" s="29"/>
    </row>
    <row r="78" spans="1:12" ht="12" customHeight="1" x14ac:dyDescent="0.3">
      <c r="A78" s="67">
        <v>52</v>
      </c>
      <c r="B78" s="68" t="s">
        <v>229</v>
      </c>
      <c r="C78" s="68" t="s">
        <v>230</v>
      </c>
      <c r="D78" s="68" t="s">
        <v>292</v>
      </c>
      <c r="E78" s="69" t="s">
        <v>293</v>
      </c>
      <c r="F78" s="70">
        <v>30</v>
      </c>
      <c r="G78" s="71">
        <f t="shared" si="1"/>
        <v>1260</v>
      </c>
      <c r="H78" s="72">
        <v>42</v>
      </c>
      <c r="I78" s="73"/>
      <c r="J78" s="74">
        <f t="shared" si="0"/>
        <v>0</v>
      </c>
    </row>
    <row r="79" spans="1:12" s="28" customFormat="1" ht="12" customHeight="1" x14ac:dyDescent="0.3">
      <c r="A79" s="94">
        <v>53</v>
      </c>
      <c r="B79" s="95" t="s">
        <v>104</v>
      </c>
      <c r="C79" s="95" t="s">
        <v>105</v>
      </c>
      <c r="D79" s="95" t="s">
        <v>292</v>
      </c>
      <c r="E79" s="96" t="s">
        <v>293</v>
      </c>
      <c r="F79" s="97">
        <v>30</v>
      </c>
      <c r="G79" s="98">
        <f t="shared" si="1"/>
        <v>1260</v>
      </c>
      <c r="H79" s="99">
        <v>42</v>
      </c>
      <c r="I79" s="100"/>
      <c r="J79" s="101">
        <f t="shared" si="0"/>
        <v>0</v>
      </c>
      <c r="L79" s="29"/>
    </row>
    <row r="80" spans="1:12" ht="12" customHeight="1" x14ac:dyDescent="0.3">
      <c r="A80" s="67">
        <v>54</v>
      </c>
      <c r="B80" s="68" t="s">
        <v>231</v>
      </c>
      <c r="C80" s="68" t="s">
        <v>232</v>
      </c>
      <c r="D80" s="68" t="s">
        <v>292</v>
      </c>
      <c r="E80" s="69" t="s">
        <v>293</v>
      </c>
      <c r="F80" s="70">
        <v>30</v>
      </c>
      <c r="G80" s="71">
        <f t="shared" si="1"/>
        <v>1260</v>
      </c>
      <c r="H80" s="72">
        <v>42</v>
      </c>
      <c r="I80" s="73"/>
      <c r="J80" s="74">
        <f t="shared" si="0"/>
        <v>0</v>
      </c>
    </row>
    <row r="81" spans="1:12" s="28" customFormat="1" ht="12" customHeight="1" x14ac:dyDescent="0.3">
      <c r="A81" s="94">
        <v>55</v>
      </c>
      <c r="B81" s="95" t="s">
        <v>233</v>
      </c>
      <c r="C81" s="95" t="s">
        <v>166</v>
      </c>
      <c r="D81" s="95" t="s">
        <v>292</v>
      </c>
      <c r="E81" s="96" t="s">
        <v>293</v>
      </c>
      <c r="F81" s="97">
        <v>30</v>
      </c>
      <c r="G81" s="98">
        <f t="shared" si="1"/>
        <v>1260</v>
      </c>
      <c r="H81" s="99">
        <v>42</v>
      </c>
      <c r="I81" s="100"/>
      <c r="J81" s="101">
        <f t="shared" si="0"/>
        <v>0</v>
      </c>
      <c r="L81" s="29"/>
    </row>
    <row r="82" spans="1:12" ht="12" customHeight="1" x14ac:dyDescent="0.3">
      <c r="A82" s="67">
        <v>56</v>
      </c>
      <c r="B82" s="68" t="s">
        <v>106</v>
      </c>
      <c r="C82" s="68" t="s">
        <v>107</v>
      </c>
      <c r="D82" s="68" t="s">
        <v>292</v>
      </c>
      <c r="E82" s="69" t="s">
        <v>293</v>
      </c>
      <c r="F82" s="70">
        <v>30</v>
      </c>
      <c r="G82" s="71">
        <f t="shared" si="1"/>
        <v>1260</v>
      </c>
      <c r="H82" s="72">
        <v>42</v>
      </c>
      <c r="I82" s="73"/>
      <c r="J82" s="74">
        <f t="shared" si="0"/>
        <v>0</v>
      </c>
    </row>
    <row r="83" spans="1:12" s="28" customFormat="1" ht="12" customHeight="1" x14ac:dyDescent="0.3">
      <c r="A83" s="67">
        <v>57</v>
      </c>
      <c r="B83" s="68" t="s">
        <v>234</v>
      </c>
      <c r="C83" s="68" t="s">
        <v>235</v>
      </c>
      <c r="D83" s="68" t="s">
        <v>292</v>
      </c>
      <c r="E83" s="69" t="s">
        <v>293</v>
      </c>
      <c r="F83" s="70">
        <v>30</v>
      </c>
      <c r="G83" s="71">
        <f t="shared" si="1"/>
        <v>1170</v>
      </c>
      <c r="H83" s="72">
        <v>39</v>
      </c>
      <c r="I83" s="73"/>
      <c r="J83" s="74">
        <f t="shared" si="0"/>
        <v>0</v>
      </c>
      <c r="L83" s="29"/>
    </row>
    <row r="84" spans="1:12" ht="12" customHeight="1" x14ac:dyDescent="0.3">
      <c r="A84" s="67">
        <v>58</v>
      </c>
      <c r="B84" s="68" t="s">
        <v>236</v>
      </c>
      <c r="C84" s="68" t="s">
        <v>237</v>
      </c>
      <c r="D84" s="68" t="s">
        <v>292</v>
      </c>
      <c r="E84" s="69" t="s">
        <v>293</v>
      </c>
      <c r="F84" s="70">
        <v>30</v>
      </c>
      <c r="G84" s="71">
        <f t="shared" si="1"/>
        <v>1170</v>
      </c>
      <c r="H84" s="72">
        <v>39</v>
      </c>
      <c r="I84" s="73"/>
      <c r="J84" s="74">
        <f t="shared" si="0"/>
        <v>0</v>
      </c>
    </row>
    <row r="85" spans="1:12" ht="12" customHeight="1" x14ac:dyDescent="0.3">
      <c r="A85" s="67">
        <v>59</v>
      </c>
      <c r="B85" s="68" t="s">
        <v>108</v>
      </c>
      <c r="C85" s="68" t="s">
        <v>109</v>
      </c>
      <c r="D85" s="68" t="s">
        <v>292</v>
      </c>
      <c r="E85" s="69" t="s">
        <v>293</v>
      </c>
      <c r="F85" s="70">
        <v>30</v>
      </c>
      <c r="G85" s="71">
        <f t="shared" si="1"/>
        <v>1260</v>
      </c>
      <c r="H85" s="72">
        <v>42</v>
      </c>
      <c r="I85" s="73"/>
      <c r="J85" s="74">
        <f t="shared" si="0"/>
        <v>0</v>
      </c>
    </row>
    <row r="86" spans="1:12" s="28" customFormat="1" ht="12" customHeight="1" x14ac:dyDescent="0.3">
      <c r="A86" s="67">
        <v>60</v>
      </c>
      <c r="B86" s="68" t="s">
        <v>238</v>
      </c>
      <c r="C86" s="68" t="s">
        <v>239</v>
      </c>
      <c r="D86" s="68" t="s">
        <v>292</v>
      </c>
      <c r="E86" s="69" t="s">
        <v>293</v>
      </c>
      <c r="F86" s="70">
        <v>30</v>
      </c>
      <c r="G86" s="71">
        <f t="shared" si="1"/>
        <v>1590</v>
      </c>
      <c r="H86" s="72">
        <v>53</v>
      </c>
      <c r="I86" s="73"/>
      <c r="J86" s="74">
        <f t="shared" si="0"/>
        <v>0</v>
      </c>
      <c r="L86" s="29"/>
    </row>
    <row r="87" spans="1:12" ht="12" customHeight="1" x14ac:dyDescent="0.3">
      <c r="A87" s="67">
        <v>61</v>
      </c>
      <c r="B87" s="68" t="s">
        <v>110</v>
      </c>
      <c r="C87" s="68" t="s">
        <v>111</v>
      </c>
      <c r="D87" s="68" t="s">
        <v>292</v>
      </c>
      <c r="E87" s="69" t="s">
        <v>293</v>
      </c>
      <c r="F87" s="70">
        <v>30</v>
      </c>
      <c r="G87" s="71">
        <f t="shared" si="1"/>
        <v>1260</v>
      </c>
      <c r="H87" s="72">
        <v>42</v>
      </c>
      <c r="I87" s="73"/>
      <c r="J87" s="74">
        <f t="shared" si="0"/>
        <v>0</v>
      </c>
    </row>
    <row r="88" spans="1:12" s="28" customFormat="1" ht="12" customHeight="1" x14ac:dyDescent="0.3">
      <c r="A88" s="94">
        <v>62</v>
      </c>
      <c r="B88" s="95" t="s">
        <v>240</v>
      </c>
      <c r="C88" s="95" t="s">
        <v>241</v>
      </c>
      <c r="D88" s="95" t="s">
        <v>292</v>
      </c>
      <c r="E88" s="96" t="s">
        <v>293</v>
      </c>
      <c r="F88" s="97">
        <v>30</v>
      </c>
      <c r="G88" s="98">
        <f t="shared" si="1"/>
        <v>1170</v>
      </c>
      <c r="H88" s="99">
        <v>39</v>
      </c>
      <c r="I88" s="100"/>
      <c r="J88" s="101">
        <f t="shared" si="0"/>
        <v>0</v>
      </c>
      <c r="L88" s="29"/>
    </row>
    <row r="89" spans="1:12" ht="12" customHeight="1" x14ac:dyDescent="0.3">
      <c r="A89" s="67">
        <v>63</v>
      </c>
      <c r="B89" s="68" t="s">
        <v>242</v>
      </c>
      <c r="C89" s="68" t="s">
        <v>243</v>
      </c>
      <c r="D89" s="68" t="s">
        <v>292</v>
      </c>
      <c r="E89" s="69" t="s">
        <v>293</v>
      </c>
      <c r="F89" s="70">
        <v>30</v>
      </c>
      <c r="G89" s="71">
        <f t="shared" si="1"/>
        <v>1260</v>
      </c>
      <c r="H89" s="72">
        <v>42</v>
      </c>
      <c r="I89" s="73"/>
      <c r="J89" s="74">
        <f t="shared" si="0"/>
        <v>0</v>
      </c>
    </row>
    <row r="90" spans="1:12" ht="12" customHeight="1" x14ac:dyDescent="0.3">
      <c r="A90" s="67">
        <v>64</v>
      </c>
      <c r="B90" s="68" t="s">
        <v>112</v>
      </c>
      <c r="C90" s="68" t="s">
        <v>79</v>
      </c>
      <c r="D90" s="68" t="s">
        <v>292</v>
      </c>
      <c r="E90" s="69" t="s">
        <v>293</v>
      </c>
      <c r="F90" s="70">
        <v>30</v>
      </c>
      <c r="G90" s="71">
        <f t="shared" si="1"/>
        <v>1440</v>
      </c>
      <c r="H90" s="72">
        <v>48</v>
      </c>
      <c r="I90" s="73"/>
      <c r="J90" s="74">
        <f t="shared" si="0"/>
        <v>0</v>
      </c>
    </row>
    <row r="91" spans="1:12" s="28" customFormat="1" ht="12" customHeight="1" x14ac:dyDescent="0.3">
      <c r="A91" s="67">
        <v>65</v>
      </c>
      <c r="B91" s="68" t="s">
        <v>113</v>
      </c>
      <c r="C91" s="68" t="s">
        <v>111</v>
      </c>
      <c r="D91" s="68" t="s">
        <v>292</v>
      </c>
      <c r="E91" s="69" t="s">
        <v>293</v>
      </c>
      <c r="F91" s="70">
        <v>30</v>
      </c>
      <c r="G91" s="71">
        <f t="shared" si="1"/>
        <v>1860</v>
      </c>
      <c r="H91" s="72">
        <v>62</v>
      </c>
      <c r="I91" s="73"/>
      <c r="J91" s="74">
        <f t="shared" si="0"/>
        <v>0</v>
      </c>
      <c r="L91" s="29"/>
    </row>
    <row r="92" spans="1:12" ht="12" customHeight="1" x14ac:dyDescent="0.3">
      <c r="A92" s="67">
        <v>66</v>
      </c>
      <c r="B92" s="68" t="s">
        <v>114</v>
      </c>
      <c r="C92" s="68" t="s">
        <v>115</v>
      </c>
      <c r="D92" s="68" t="s">
        <v>292</v>
      </c>
      <c r="E92" s="69" t="s">
        <v>293</v>
      </c>
      <c r="F92" s="70">
        <v>30</v>
      </c>
      <c r="G92" s="71">
        <f t="shared" ref="G92:G155" si="2">H92*F92</f>
        <v>1170</v>
      </c>
      <c r="H92" s="72">
        <v>39</v>
      </c>
      <c r="I92" s="73"/>
      <c r="J92" s="74">
        <f t="shared" si="0"/>
        <v>0</v>
      </c>
    </row>
    <row r="93" spans="1:12" s="28" customFormat="1" ht="12" customHeight="1" x14ac:dyDescent="0.3">
      <c r="A93" s="94">
        <v>67</v>
      </c>
      <c r="B93" s="95" t="s">
        <v>244</v>
      </c>
      <c r="C93" s="95" t="s">
        <v>245</v>
      </c>
      <c r="D93" s="95" t="s">
        <v>292</v>
      </c>
      <c r="E93" s="96" t="s">
        <v>293</v>
      </c>
      <c r="F93" s="97">
        <v>30</v>
      </c>
      <c r="G93" s="98">
        <f t="shared" si="2"/>
        <v>1170</v>
      </c>
      <c r="H93" s="99">
        <v>39</v>
      </c>
      <c r="I93" s="100"/>
      <c r="J93" s="101">
        <f t="shared" si="0"/>
        <v>0</v>
      </c>
      <c r="L93" s="29"/>
    </row>
    <row r="94" spans="1:12" ht="12" customHeight="1" x14ac:dyDescent="0.3">
      <c r="A94" s="67">
        <v>68</v>
      </c>
      <c r="B94" s="68" t="s">
        <v>116</v>
      </c>
      <c r="C94" s="68" t="s">
        <v>246</v>
      </c>
      <c r="D94" s="68" t="s">
        <v>292</v>
      </c>
      <c r="E94" s="69" t="s">
        <v>293</v>
      </c>
      <c r="F94" s="70">
        <v>30</v>
      </c>
      <c r="G94" s="71">
        <f t="shared" si="2"/>
        <v>1440</v>
      </c>
      <c r="H94" s="72">
        <v>48</v>
      </c>
      <c r="I94" s="73"/>
      <c r="J94" s="74">
        <f t="shared" si="0"/>
        <v>0</v>
      </c>
    </row>
    <row r="95" spans="1:12" s="28" customFormat="1" ht="12" customHeight="1" x14ac:dyDescent="0.3">
      <c r="A95" s="67">
        <v>69</v>
      </c>
      <c r="B95" s="68" t="s">
        <v>247</v>
      </c>
      <c r="C95" s="68" t="s">
        <v>248</v>
      </c>
      <c r="D95" s="68" t="s">
        <v>292</v>
      </c>
      <c r="E95" s="69" t="s">
        <v>293</v>
      </c>
      <c r="F95" s="70">
        <v>30</v>
      </c>
      <c r="G95" s="71">
        <f t="shared" si="2"/>
        <v>1260</v>
      </c>
      <c r="H95" s="72">
        <v>42</v>
      </c>
      <c r="I95" s="73"/>
      <c r="J95" s="74">
        <f t="shared" ref="J95:J125" si="3">I95*H95</f>
        <v>0</v>
      </c>
      <c r="L95" s="29"/>
    </row>
    <row r="96" spans="1:12" ht="12" customHeight="1" x14ac:dyDescent="0.3">
      <c r="A96" s="67">
        <v>70</v>
      </c>
      <c r="B96" s="68" t="s">
        <v>118</v>
      </c>
      <c r="C96" s="68" t="s">
        <v>119</v>
      </c>
      <c r="D96" s="68" t="s">
        <v>292</v>
      </c>
      <c r="E96" s="69" t="s">
        <v>293</v>
      </c>
      <c r="F96" s="70">
        <v>30</v>
      </c>
      <c r="G96" s="71">
        <f t="shared" si="2"/>
        <v>1590</v>
      </c>
      <c r="H96" s="72">
        <v>53</v>
      </c>
      <c r="I96" s="73"/>
      <c r="J96" s="74">
        <f t="shared" si="3"/>
        <v>0</v>
      </c>
    </row>
    <row r="97" spans="1:12" s="28" customFormat="1" ht="12" customHeight="1" x14ac:dyDescent="0.3">
      <c r="A97" s="67">
        <v>71</v>
      </c>
      <c r="B97" s="68" t="s">
        <v>249</v>
      </c>
      <c r="C97" s="68" t="s">
        <v>250</v>
      </c>
      <c r="D97" s="68" t="s">
        <v>292</v>
      </c>
      <c r="E97" s="69" t="s">
        <v>293</v>
      </c>
      <c r="F97" s="70">
        <v>30</v>
      </c>
      <c r="G97" s="71">
        <f t="shared" si="2"/>
        <v>1860</v>
      </c>
      <c r="H97" s="72">
        <v>62</v>
      </c>
      <c r="I97" s="73"/>
      <c r="J97" s="74">
        <f t="shared" si="3"/>
        <v>0</v>
      </c>
      <c r="L97" s="29"/>
    </row>
    <row r="98" spans="1:12" ht="12" customHeight="1" x14ac:dyDescent="0.3">
      <c r="A98" s="67">
        <v>72</v>
      </c>
      <c r="B98" s="68" t="s">
        <v>251</v>
      </c>
      <c r="C98" s="68" t="s">
        <v>252</v>
      </c>
      <c r="D98" s="68" t="s">
        <v>292</v>
      </c>
      <c r="E98" s="69" t="s">
        <v>293</v>
      </c>
      <c r="F98" s="70">
        <v>30</v>
      </c>
      <c r="G98" s="71">
        <f t="shared" si="2"/>
        <v>1260</v>
      </c>
      <c r="H98" s="72">
        <v>42</v>
      </c>
      <c r="I98" s="73"/>
      <c r="J98" s="74">
        <f t="shared" si="3"/>
        <v>0</v>
      </c>
    </row>
    <row r="99" spans="1:12" s="28" customFormat="1" ht="12" customHeight="1" x14ac:dyDescent="0.3">
      <c r="A99" s="67">
        <v>73</v>
      </c>
      <c r="B99" s="68" t="s">
        <v>253</v>
      </c>
      <c r="C99" s="68" t="s">
        <v>254</v>
      </c>
      <c r="D99" s="68" t="s">
        <v>292</v>
      </c>
      <c r="E99" s="69" t="s">
        <v>293</v>
      </c>
      <c r="F99" s="70">
        <v>30</v>
      </c>
      <c r="G99" s="71">
        <f t="shared" si="2"/>
        <v>1440</v>
      </c>
      <c r="H99" s="72">
        <v>48</v>
      </c>
      <c r="I99" s="73"/>
      <c r="J99" s="74">
        <f t="shared" si="3"/>
        <v>0</v>
      </c>
      <c r="L99" s="29"/>
    </row>
    <row r="100" spans="1:12" ht="12" customHeight="1" x14ac:dyDescent="0.3">
      <c r="A100" s="67">
        <v>74</v>
      </c>
      <c r="B100" s="68" t="s">
        <v>123</v>
      </c>
      <c r="C100" s="68" t="s">
        <v>124</v>
      </c>
      <c r="D100" s="68" t="s">
        <v>292</v>
      </c>
      <c r="E100" s="69" t="s">
        <v>293</v>
      </c>
      <c r="F100" s="70">
        <v>30</v>
      </c>
      <c r="G100" s="71">
        <f t="shared" si="2"/>
        <v>1590</v>
      </c>
      <c r="H100" s="72">
        <v>53</v>
      </c>
      <c r="I100" s="73"/>
      <c r="J100" s="74">
        <f t="shared" si="3"/>
        <v>0</v>
      </c>
    </row>
    <row r="101" spans="1:12" s="28" customFormat="1" ht="12" customHeight="1" x14ac:dyDescent="0.3">
      <c r="A101" s="67">
        <v>75</v>
      </c>
      <c r="B101" s="68" t="s">
        <v>255</v>
      </c>
      <c r="C101" s="68" t="s">
        <v>256</v>
      </c>
      <c r="D101" s="68" t="s">
        <v>292</v>
      </c>
      <c r="E101" s="69" t="s">
        <v>293</v>
      </c>
      <c r="F101" s="70">
        <v>30</v>
      </c>
      <c r="G101" s="71">
        <f t="shared" si="2"/>
        <v>1260</v>
      </c>
      <c r="H101" s="72">
        <v>42</v>
      </c>
      <c r="I101" s="73"/>
      <c r="J101" s="74">
        <f t="shared" si="3"/>
        <v>0</v>
      </c>
      <c r="L101" s="29"/>
    </row>
    <row r="102" spans="1:12" ht="12" customHeight="1" x14ac:dyDescent="0.3">
      <c r="A102" s="94">
        <v>76</v>
      </c>
      <c r="B102" s="95" t="s">
        <v>257</v>
      </c>
      <c r="C102" s="95" t="s">
        <v>258</v>
      </c>
      <c r="D102" s="95" t="s">
        <v>292</v>
      </c>
      <c r="E102" s="96" t="s">
        <v>293</v>
      </c>
      <c r="F102" s="97">
        <v>30</v>
      </c>
      <c r="G102" s="98">
        <f t="shared" si="2"/>
        <v>1170</v>
      </c>
      <c r="H102" s="99">
        <v>39</v>
      </c>
      <c r="I102" s="100"/>
      <c r="J102" s="101">
        <f t="shared" si="3"/>
        <v>0</v>
      </c>
    </row>
    <row r="103" spans="1:12" s="28" customFormat="1" ht="12" customHeight="1" x14ac:dyDescent="0.3">
      <c r="A103" s="67">
        <v>77</v>
      </c>
      <c r="B103" s="68" t="s">
        <v>259</v>
      </c>
      <c r="C103" s="68" t="s">
        <v>260</v>
      </c>
      <c r="D103" s="68" t="s">
        <v>292</v>
      </c>
      <c r="E103" s="69" t="s">
        <v>293</v>
      </c>
      <c r="F103" s="70">
        <v>30</v>
      </c>
      <c r="G103" s="71">
        <f t="shared" si="2"/>
        <v>1440</v>
      </c>
      <c r="H103" s="72">
        <v>48</v>
      </c>
      <c r="I103" s="73"/>
      <c r="J103" s="74">
        <f t="shared" si="3"/>
        <v>0</v>
      </c>
      <c r="L103" s="29"/>
    </row>
    <row r="104" spans="1:12" ht="12" customHeight="1" x14ac:dyDescent="0.3">
      <c r="A104" s="67">
        <v>78</v>
      </c>
      <c r="B104" s="68" t="s">
        <v>261</v>
      </c>
      <c r="C104" s="68" t="s">
        <v>262</v>
      </c>
      <c r="D104" s="68" t="s">
        <v>292</v>
      </c>
      <c r="E104" s="69" t="s">
        <v>293</v>
      </c>
      <c r="F104" s="70">
        <v>30</v>
      </c>
      <c r="G104" s="71">
        <f t="shared" si="2"/>
        <v>1440</v>
      </c>
      <c r="H104" s="72">
        <v>48</v>
      </c>
      <c r="I104" s="73"/>
      <c r="J104" s="74">
        <f t="shared" si="3"/>
        <v>0</v>
      </c>
    </row>
    <row r="105" spans="1:12" s="28" customFormat="1" ht="12" customHeight="1" x14ac:dyDescent="0.3">
      <c r="A105" s="67">
        <v>79</v>
      </c>
      <c r="B105" s="68" t="s">
        <v>128</v>
      </c>
      <c r="C105" s="68" t="s">
        <v>129</v>
      </c>
      <c r="D105" s="68" t="s">
        <v>292</v>
      </c>
      <c r="E105" s="69" t="s">
        <v>293</v>
      </c>
      <c r="F105" s="70">
        <v>30</v>
      </c>
      <c r="G105" s="71">
        <f t="shared" si="2"/>
        <v>1590</v>
      </c>
      <c r="H105" s="72">
        <v>53</v>
      </c>
      <c r="I105" s="73"/>
      <c r="J105" s="74">
        <f t="shared" si="3"/>
        <v>0</v>
      </c>
      <c r="L105" s="29"/>
    </row>
    <row r="106" spans="1:12" ht="12" customHeight="1" x14ac:dyDescent="0.3">
      <c r="A106" s="67">
        <v>80</v>
      </c>
      <c r="B106" s="68" t="s">
        <v>130</v>
      </c>
      <c r="C106" s="68" t="s">
        <v>117</v>
      </c>
      <c r="D106" s="68" t="s">
        <v>292</v>
      </c>
      <c r="E106" s="69" t="s">
        <v>293</v>
      </c>
      <c r="F106" s="70">
        <v>30</v>
      </c>
      <c r="G106" s="71">
        <f t="shared" si="2"/>
        <v>1590</v>
      </c>
      <c r="H106" s="72">
        <v>53</v>
      </c>
      <c r="I106" s="73"/>
      <c r="J106" s="74">
        <f t="shared" si="3"/>
        <v>0</v>
      </c>
    </row>
    <row r="107" spans="1:12" s="28" customFormat="1" ht="12" customHeight="1" x14ac:dyDescent="0.3">
      <c r="A107" s="67">
        <v>81</v>
      </c>
      <c r="B107" s="68" t="s">
        <v>263</v>
      </c>
      <c r="C107" s="68" t="s">
        <v>264</v>
      </c>
      <c r="D107" s="68" t="s">
        <v>292</v>
      </c>
      <c r="E107" s="69" t="s">
        <v>293</v>
      </c>
      <c r="F107" s="70">
        <v>30</v>
      </c>
      <c r="G107" s="71">
        <f t="shared" si="2"/>
        <v>1260</v>
      </c>
      <c r="H107" s="72">
        <v>42</v>
      </c>
      <c r="I107" s="73"/>
      <c r="J107" s="74">
        <f t="shared" si="3"/>
        <v>0</v>
      </c>
      <c r="L107" s="29"/>
    </row>
    <row r="108" spans="1:12" ht="12" customHeight="1" x14ac:dyDescent="0.3">
      <c r="A108" s="67">
        <v>82</v>
      </c>
      <c r="B108" s="68" t="s">
        <v>265</v>
      </c>
      <c r="C108" s="68" t="s">
        <v>266</v>
      </c>
      <c r="D108" s="68" t="s">
        <v>292</v>
      </c>
      <c r="E108" s="69" t="s">
        <v>293</v>
      </c>
      <c r="F108" s="70">
        <v>30</v>
      </c>
      <c r="G108" s="71">
        <f t="shared" si="2"/>
        <v>1260</v>
      </c>
      <c r="H108" s="72">
        <v>42</v>
      </c>
      <c r="I108" s="73"/>
      <c r="J108" s="74">
        <f t="shared" si="3"/>
        <v>0</v>
      </c>
    </row>
    <row r="109" spans="1:12" s="28" customFormat="1" ht="12" customHeight="1" x14ac:dyDescent="0.3">
      <c r="A109" s="67">
        <v>83</v>
      </c>
      <c r="B109" s="68" t="s">
        <v>131</v>
      </c>
      <c r="C109" s="68" t="s">
        <v>132</v>
      </c>
      <c r="D109" s="68" t="s">
        <v>292</v>
      </c>
      <c r="E109" s="69" t="s">
        <v>293</v>
      </c>
      <c r="F109" s="70">
        <v>30</v>
      </c>
      <c r="G109" s="71">
        <f t="shared" si="2"/>
        <v>1260</v>
      </c>
      <c r="H109" s="72">
        <v>42</v>
      </c>
      <c r="I109" s="73"/>
      <c r="J109" s="74">
        <f t="shared" si="3"/>
        <v>0</v>
      </c>
      <c r="L109" s="29"/>
    </row>
    <row r="110" spans="1:12" s="31" customFormat="1" ht="12" customHeight="1" x14ac:dyDescent="0.3">
      <c r="A110" s="94">
        <v>84</v>
      </c>
      <c r="B110" s="95" t="s">
        <v>133</v>
      </c>
      <c r="C110" s="95" t="s">
        <v>134</v>
      </c>
      <c r="D110" s="95" t="s">
        <v>292</v>
      </c>
      <c r="E110" s="96" t="s">
        <v>293</v>
      </c>
      <c r="F110" s="97">
        <v>30</v>
      </c>
      <c r="G110" s="98">
        <f t="shared" si="2"/>
        <v>1170</v>
      </c>
      <c r="H110" s="99">
        <v>39</v>
      </c>
      <c r="I110" s="100"/>
      <c r="J110" s="101">
        <f t="shared" si="3"/>
        <v>0</v>
      </c>
      <c r="L110" s="32"/>
    </row>
    <row r="111" spans="1:12" s="28" customFormat="1" ht="12" customHeight="1" x14ac:dyDescent="0.3">
      <c r="A111" s="67">
        <v>85</v>
      </c>
      <c r="B111" s="68" t="s">
        <v>267</v>
      </c>
      <c r="C111" s="68" t="s">
        <v>166</v>
      </c>
      <c r="D111" s="68" t="s">
        <v>292</v>
      </c>
      <c r="E111" s="69" t="s">
        <v>293</v>
      </c>
      <c r="F111" s="70">
        <v>30</v>
      </c>
      <c r="G111" s="71">
        <f t="shared" si="2"/>
        <v>1260</v>
      </c>
      <c r="H111" s="72">
        <v>42</v>
      </c>
      <c r="I111" s="73"/>
      <c r="J111" s="74">
        <f t="shared" si="3"/>
        <v>0</v>
      </c>
      <c r="L111" s="29"/>
    </row>
    <row r="112" spans="1:12" ht="12" customHeight="1" x14ac:dyDescent="0.3">
      <c r="A112" s="67">
        <v>86</v>
      </c>
      <c r="B112" s="68" t="s">
        <v>135</v>
      </c>
      <c r="C112" s="68" t="s">
        <v>136</v>
      </c>
      <c r="D112" s="68" t="s">
        <v>292</v>
      </c>
      <c r="E112" s="69" t="s">
        <v>293</v>
      </c>
      <c r="F112" s="70">
        <v>30</v>
      </c>
      <c r="G112" s="71">
        <f t="shared" si="2"/>
        <v>1440</v>
      </c>
      <c r="H112" s="72">
        <v>48</v>
      </c>
      <c r="I112" s="73"/>
      <c r="J112" s="74">
        <f t="shared" si="3"/>
        <v>0</v>
      </c>
    </row>
    <row r="113" spans="1:12" s="28" customFormat="1" ht="12" customHeight="1" x14ac:dyDescent="0.3">
      <c r="A113" s="94">
        <v>87</v>
      </c>
      <c r="B113" s="95" t="s">
        <v>268</v>
      </c>
      <c r="C113" s="95" t="s">
        <v>269</v>
      </c>
      <c r="D113" s="95" t="s">
        <v>292</v>
      </c>
      <c r="E113" s="96" t="s">
        <v>293</v>
      </c>
      <c r="F113" s="97">
        <v>30</v>
      </c>
      <c r="G113" s="98">
        <f t="shared" si="2"/>
        <v>1170</v>
      </c>
      <c r="H113" s="99">
        <v>39</v>
      </c>
      <c r="I113" s="100"/>
      <c r="J113" s="101">
        <f t="shared" si="3"/>
        <v>0</v>
      </c>
      <c r="L113" s="29"/>
    </row>
    <row r="114" spans="1:12" ht="12" customHeight="1" x14ac:dyDescent="0.3">
      <c r="A114" s="94">
        <v>88</v>
      </c>
      <c r="B114" s="95" t="s">
        <v>270</v>
      </c>
      <c r="C114" s="95" t="s">
        <v>271</v>
      </c>
      <c r="D114" s="95" t="s">
        <v>292</v>
      </c>
      <c r="E114" s="96" t="s">
        <v>293</v>
      </c>
      <c r="F114" s="97">
        <v>30</v>
      </c>
      <c r="G114" s="98">
        <f t="shared" si="2"/>
        <v>1170</v>
      </c>
      <c r="H114" s="99">
        <v>39</v>
      </c>
      <c r="I114" s="100"/>
      <c r="J114" s="101">
        <f t="shared" si="3"/>
        <v>0</v>
      </c>
    </row>
    <row r="115" spans="1:12" s="28" customFormat="1" ht="12" customHeight="1" x14ac:dyDescent="0.3">
      <c r="A115" s="67">
        <v>89</v>
      </c>
      <c r="B115" s="68" t="s">
        <v>272</v>
      </c>
      <c r="C115" s="68" t="s">
        <v>273</v>
      </c>
      <c r="D115" s="68" t="s">
        <v>292</v>
      </c>
      <c r="E115" s="69" t="s">
        <v>293</v>
      </c>
      <c r="F115" s="70">
        <v>30</v>
      </c>
      <c r="G115" s="71">
        <f t="shared" si="2"/>
        <v>1260</v>
      </c>
      <c r="H115" s="72">
        <v>42</v>
      </c>
      <c r="I115" s="73"/>
      <c r="J115" s="74">
        <f t="shared" si="3"/>
        <v>0</v>
      </c>
      <c r="L115" s="29"/>
    </row>
    <row r="116" spans="1:12" ht="12" customHeight="1" x14ac:dyDescent="0.3">
      <c r="A116" s="67">
        <v>90</v>
      </c>
      <c r="B116" s="68" t="s">
        <v>137</v>
      </c>
      <c r="C116" s="68" t="s">
        <v>138</v>
      </c>
      <c r="D116" s="68" t="s">
        <v>292</v>
      </c>
      <c r="E116" s="69" t="s">
        <v>293</v>
      </c>
      <c r="F116" s="70">
        <v>30</v>
      </c>
      <c r="G116" s="71">
        <f t="shared" si="2"/>
        <v>1860</v>
      </c>
      <c r="H116" s="72">
        <v>62</v>
      </c>
      <c r="I116" s="73"/>
      <c r="J116" s="74">
        <f t="shared" si="3"/>
        <v>0</v>
      </c>
    </row>
    <row r="117" spans="1:12" s="28" customFormat="1" ht="12" customHeight="1" x14ac:dyDescent="0.3">
      <c r="A117" s="67">
        <v>91</v>
      </c>
      <c r="B117" s="68" t="s">
        <v>139</v>
      </c>
      <c r="C117" s="68" t="s">
        <v>140</v>
      </c>
      <c r="D117" s="68" t="s">
        <v>292</v>
      </c>
      <c r="E117" s="69" t="s">
        <v>293</v>
      </c>
      <c r="F117" s="70">
        <v>30</v>
      </c>
      <c r="G117" s="71">
        <f t="shared" si="2"/>
        <v>1260</v>
      </c>
      <c r="H117" s="72">
        <v>42</v>
      </c>
      <c r="I117" s="73"/>
      <c r="J117" s="74">
        <f t="shared" si="3"/>
        <v>0</v>
      </c>
      <c r="L117" s="29"/>
    </row>
    <row r="118" spans="1:12" ht="12" customHeight="1" x14ac:dyDescent="0.3">
      <c r="A118" s="67">
        <v>92</v>
      </c>
      <c r="B118" s="68" t="s">
        <v>274</v>
      </c>
      <c r="C118" s="68" t="s">
        <v>111</v>
      </c>
      <c r="D118" s="68" t="s">
        <v>292</v>
      </c>
      <c r="E118" s="69" t="s">
        <v>293</v>
      </c>
      <c r="F118" s="70">
        <v>30</v>
      </c>
      <c r="G118" s="71">
        <f t="shared" si="2"/>
        <v>1440</v>
      </c>
      <c r="H118" s="72">
        <v>48</v>
      </c>
      <c r="I118" s="73"/>
      <c r="J118" s="74">
        <f t="shared" si="3"/>
        <v>0</v>
      </c>
    </row>
    <row r="119" spans="1:12" s="28" customFormat="1" ht="12" customHeight="1" x14ac:dyDescent="0.3">
      <c r="A119" s="67">
        <v>93</v>
      </c>
      <c r="B119" s="68" t="s">
        <v>141</v>
      </c>
      <c r="C119" s="68" t="s">
        <v>142</v>
      </c>
      <c r="D119" s="68" t="s">
        <v>292</v>
      </c>
      <c r="E119" s="69" t="s">
        <v>293</v>
      </c>
      <c r="F119" s="70">
        <v>30</v>
      </c>
      <c r="G119" s="71">
        <f t="shared" si="2"/>
        <v>1170</v>
      </c>
      <c r="H119" s="72">
        <v>39</v>
      </c>
      <c r="I119" s="73"/>
      <c r="J119" s="74">
        <f t="shared" si="3"/>
        <v>0</v>
      </c>
      <c r="L119" s="29"/>
    </row>
    <row r="120" spans="1:12" s="28" customFormat="1" ht="12" customHeight="1" x14ac:dyDescent="0.3">
      <c r="A120" s="67">
        <v>94</v>
      </c>
      <c r="B120" s="68" t="s">
        <v>275</v>
      </c>
      <c r="C120" s="68" t="s">
        <v>276</v>
      </c>
      <c r="D120" s="68" t="s">
        <v>292</v>
      </c>
      <c r="E120" s="69" t="s">
        <v>293</v>
      </c>
      <c r="F120" s="70">
        <v>30</v>
      </c>
      <c r="G120" s="71">
        <f t="shared" si="2"/>
        <v>1440</v>
      </c>
      <c r="H120" s="72">
        <v>48</v>
      </c>
      <c r="I120" s="73"/>
      <c r="J120" s="74">
        <f t="shared" si="3"/>
        <v>0</v>
      </c>
      <c r="L120" s="29"/>
    </row>
    <row r="121" spans="1:12" ht="12" customHeight="1" x14ac:dyDescent="0.3">
      <c r="A121" s="67">
        <v>95</v>
      </c>
      <c r="B121" s="68" t="s">
        <v>143</v>
      </c>
      <c r="C121" s="68" t="s">
        <v>144</v>
      </c>
      <c r="D121" s="68" t="s">
        <v>292</v>
      </c>
      <c r="E121" s="69" t="s">
        <v>293</v>
      </c>
      <c r="F121" s="70">
        <v>30</v>
      </c>
      <c r="G121" s="71">
        <f t="shared" si="2"/>
        <v>1440</v>
      </c>
      <c r="H121" s="72">
        <v>48</v>
      </c>
      <c r="I121" s="73"/>
      <c r="J121" s="74">
        <f t="shared" si="3"/>
        <v>0</v>
      </c>
    </row>
    <row r="122" spans="1:12" s="28" customFormat="1" ht="12" customHeight="1" x14ac:dyDescent="0.3">
      <c r="A122" s="67">
        <v>96</v>
      </c>
      <c r="B122" s="68" t="s">
        <v>145</v>
      </c>
      <c r="C122" s="68" t="s">
        <v>146</v>
      </c>
      <c r="D122" s="68" t="s">
        <v>292</v>
      </c>
      <c r="E122" s="69" t="s">
        <v>293</v>
      </c>
      <c r="F122" s="70">
        <v>30</v>
      </c>
      <c r="G122" s="71">
        <f t="shared" si="2"/>
        <v>1260</v>
      </c>
      <c r="H122" s="72">
        <v>42</v>
      </c>
      <c r="I122" s="73"/>
      <c r="J122" s="74">
        <f t="shared" si="3"/>
        <v>0</v>
      </c>
      <c r="L122" s="29"/>
    </row>
    <row r="123" spans="1:12" ht="12" customHeight="1" x14ac:dyDescent="0.3">
      <c r="A123" s="94">
        <v>97</v>
      </c>
      <c r="B123" s="95" t="s">
        <v>147</v>
      </c>
      <c r="C123" s="95" t="s">
        <v>148</v>
      </c>
      <c r="D123" s="95" t="s">
        <v>292</v>
      </c>
      <c r="E123" s="96" t="s">
        <v>293</v>
      </c>
      <c r="F123" s="97">
        <v>30</v>
      </c>
      <c r="G123" s="98">
        <f t="shared" si="2"/>
        <v>1260</v>
      </c>
      <c r="H123" s="99">
        <v>42</v>
      </c>
      <c r="I123" s="100"/>
      <c r="J123" s="101">
        <f t="shared" si="3"/>
        <v>0</v>
      </c>
    </row>
    <row r="124" spans="1:12" s="28" customFormat="1" ht="12" customHeight="1" x14ac:dyDescent="0.3">
      <c r="A124" s="67">
        <v>98</v>
      </c>
      <c r="B124" s="68" t="s">
        <v>149</v>
      </c>
      <c r="C124" s="68" t="s">
        <v>150</v>
      </c>
      <c r="D124" s="68" t="s">
        <v>292</v>
      </c>
      <c r="E124" s="69" t="s">
        <v>293</v>
      </c>
      <c r="F124" s="70">
        <v>30</v>
      </c>
      <c r="G124" s="71">
        <f t="shared" si="2"/>
        <v>1590</v>
      </c>
      <c r="H124" s="72">
        <v>53</v>
      </c>
      <c r="I124" s="73"/>
      <c r="J124" s="74">
        <f t="shared" si="3"/>
        <v>0</v>
      </c>
      <c r="L124" s="29"/>
    </row>
    <row r="125" spans="1:12" ht="12" customHeight="1" x14ac:dyDescent="0.3">
      <c r="A125" s="94">
        <v>99</v>
      </c>
      <c r="B125" s="95" t="s">
        <v>151</v>
      </c>
      <c r="C125" s="95" t="s">
        <v>152</v>
      </c>
      <c r="D125" s="95" t="s">
        <v>292</v>
      </c>
      <c r="E125" s="96" t="s">
        <v>293</v>
      </c>
      <c r="F125" s="97">
        <v>30</v>
      </c>
      <c r="G125" s="98">
        <f t="shared" si="2"/>
        <v>1170</v>
      </c>
      <c r="H125" s="99">
        <v>39</v>
      </c>
      <c r="I125" s="100"/>
      <c r="J125" s="101">
        <f t="shared" si="3"/>
        <v>0</v>
      </c>
    </row>
    <row r="126" spans="1:12" s="28" customFormat="1" ht="12" customHeight="1" x14ac:dyDescent="0.3">
      <c r="A126" s="67">
        <v>100</v>
      </c>
      <c r="B126" s="68" t="s">
        <v>153</v>
      </c>
      <c r="C126" s="68" t="s">
        <v>154</v>
      </c>
      <c r="D126" s="68" t="s">
        <v>292</v>
      </c>
      <c r="E126" s="69" t="s">
        <v>293</v>
      </c>
      <c r="F126" s="70">
        <v>30</v>
      </c>
      <c r="G126" s="71">
        <f t="shared" si="2"/>
        <v>1260</v>
      </c>
      <c r="H126" s="72">
        <v>42</v>
      </c>
      <c r="I126" s="73"/>
      <c r="J126" s="74">
        <f t="shared" ref="J126:J158" si="4">I126*H126</f>
        <v>0</v>
      </c>
      <c r="L126" s="29"/>
    </row>
    <row r="127" spans="1:12" ht="12" customHeight="1" x14ac:dyDescent="0.3">
      <c r="A127" s="67">
        <v>101</v>
      </c>
      <c r="B127" s="68" t="s">
        <v>155</v>
      </c>
      <c r="C127" s="68" t="s">
        <v>156</v>
      </c>
      <c r="D127" s="68" t="s">
        <v>292</v>
      </c>
      <c r="E127" s="69" t="s">
        <v>293</v>
      </c>
      <c r="F127" s="70">
        <v>30</v>
      </c>
      <c r="G127" s="71">
        <f t="shared" si="2"/>
        <v>1170</v>
      </c>
      <c r="H127" s="72">
        <v>39</v>
      </c>
      <c r="I127" s="73"/>
      <c r="J127" s="74">
        <f t="shared" si="4"/>
        <v>0</v>
      </c>
    </row>
    <row r="128" spans="1:12" s="28" customFormat="1" ht="12" customHeight="1" x14ac:dyDescent="0.3">
      <c r="A128" s="67">
        <v>102</v>
      </c>
      <c r="B128" s="68" t="s">
        <v>157</v>
      </c>
      <c r="C128" s="68" t="s">
        <v>158</v>
      </c>
      <c r="D128" s="68" t="s">
        <v>292</v>
      </c>
      <c r="E128" s="69" t="s">
        <v>293</v>
      </c>
      <c r="F128" s="70">
        <v>30</v>
      </c>
      <c r="G128" s="71">
        <f t="shared" si="2"/>
        <v>1170</v>
      </c>
      <c r="H128" s="72">
        <v>39</v>
      </c>
      <c r="I128" s="73"/>
      <c r="J128" s="74">
        <f t="shared" si="4"/>
        <v>0</v>
      </c>
      <c r="L128" s="29"/>
    </row>
    <row r="129" spans="1:12" ht="12" customHeight="1" x14ac:dyDescent="0.3">
      <c r="A129" s="67">
        <v>103</v>
      </c>
      <c r="B129" s="68" t="s">
        <v>159</v>
      </c>
      <c r="C129" s="68" t="s">
        <v>87</v>
      </c>
      <c r="D129" s="68" t="s">
        <v>292</v>
      </c>
      <c r="E129" s="69" t="s">
        <v>293</v>
      </c>
      <c r="F129" s="70">
        <v>30</v>
      </c>
      <c r="G129" s="71">
        <f t="shared" si="2"/>
        <v>1170</v>
      </c>
      <c r="H129" s="72">
        <v>39</v>
      </c>
      <c r="I129" s="73"/>
      <c r="J129" s="74">
        <f t="shared" si="4"/>
        <v>0</v>
      </c>
    </row>
    <row r="130" spans="1:12" s="28" customFormat="1" ht="12" customHeight="1" x14ac:dyDescent="0.3">
      <c r="A130" s="67">
        <v>104</v>
      </c>
      <c r="B130" s="68" t="s">
        <v>277</v>
      </c>
      <c r="C130" s="68" t="s">
        <v>243</v>
      </c>
      <c r="D130" s="68" t="s">
        <v>292</v>
      </c>
      <c r="E130" s="69" t="s">
        <v>293</v>
      </c>
      <c r="F130" s="70">
        <v>30</v>
      </c>
      <c r="G130" s="71">
        <f t="shared" si="2"/>
        <v>1170</v>
      </c>
      <c r="H130" s="72">
        <v>39</v>
      </c>
      <c r="I130" s="73"/>
      <c r="J130" s="74">
        <f t="shared" si="4"/>
        <v>0</v>
      </c>
      <c r="L130" s="29"/>
    </row>
    <row r="131" spans="1:12" ht="12" customHeight="1" x14ac:dyDescent="0.3">
      <c r="A131" s="67">
        <v>105</v>
      </c>
      <c r="B131" s="68" t="s">
        <v>278</v>
      </c>
      <c r="C131" s="68" t="s">
        <v>101</v>
      </c>
      <c r="D131" s="68" t="s">
        <v>292</v>
      </c>
      <c r="E131" s="69" t="s">
        <v>293</v>
      </c>
      <c r="F131" s="70">
        <v>30</v>
      </c>
      <c r="G131" s="71">
        <f t="shared" si="2"/>
        <v>1260</v>
      </c>
      <c r="H131" s="72">
        <v>42</v>
      </c>
      <c r="I131" s="73"/>
      <c r="J131" s="74">
        <f t="shared" si="4"/>
        <v>0</v>
      </c>
    </row>
    <row r="132" spans="1:12" s="28" customFormat="1" ht="12" customHeight="1" x14ac:dyDescent="0.3">
      <c r="A132" s="67">
        <v>106</v>
      </c>
      <c r="B132" s="68" t="s">
        <v>279</v>
      </c>
      <c r="C132" s="68" t="s">
        <v>280</v>
      </c>
      <c r="D132" s="68" t="s">
        <v>292</v>
      </c>
      <c r="E132" s="69" t="s">
        <v>293</v>
      </c>
      <c r="F132" s="70">
        <v>30</v>
      </c>
      <c r="G132" s="71">
        <f t="shared" si="2"/>
        <v>1860</v>
      </c>
      <c r="H132" s="72">
        <v>62</v>
      </c>
      <c r="I132" s="73"/>
      <c r="J132" s="74">
        <f t="shared" si="4"/>
        <v>0</v>
      </c>
      <c r="L132" s="29"/>
    </row>
    <row r="133" spans="1:12" ht="12" customHeight="1" x14ac:dyDescent="0.3">
      <c r="A133" s="67">
        <v>107</v>
      </c>
      <c r="B133" s="68" t="s">
        <v>160</v>
      </c>
      <c r="C133" s="68" t="s">
        <v>161</v>
      </c>
      <c r="D133" s="68" t="s">
        <v>292</v>
      </c>
      <c r="E133" s="69" t="s">
        <v>293</v>
      </c>
      <c r="F133" s="70">
        <v>30</v>
      </c>
      <c r="G133" s="71">
        <f t="shared" si="2"/>
        <v>1260</v>
      </c>
      <c r="H133" s="72">
        <v>42</v>
      </c>
      <c r="I133" s="73"/>
      <c r="J133" s="74">
        <f t="shared" si="4"/>
        <v>0</v>
      </c>
    </row>
    <row r="134" spans="1:12" s="28" customFormat="1" ht="12" customHeight="1" x14ac:dyDescent="0.3">
      <c r="A134" s="67">
        <v>108</v>
      </c>
      <c r="B134" s="68" t="s">
        <v>281</v>
      </c>
      <c r="C134" s="68" t="s">
        <v>282</v>
      </c>
      <c r="D134" s="68" t="s">
        <v>292</v>
      </c>
      <c r="E134" s="69" t="s">
        <v>293</v>
      </c>
      <c r="F134" s="70">
        <v>30</v>
      </c>
      <c r="G134" s="71">
        <f t="shared" si="2"/>
        <v>1260</v>
      </c>
      <c r="H134" s="72">
        <v>42</v>
      </c>
      <c r="I134" s="73"/>
      <c r="J134" s="74">
        <f t="shared" si="4"/>
        <v>0</v>
      </c>
      <c r="L134" s="29"/>
    </row>
    <row r="135" spans="1:12" ht="12" customHeight="1" x14ac:dyDescent="0.3">
      <c r="A135" s="67">
        <v>109</v>
      </c>
      <c r="B135" s="68" t="s">
        <v>283</v>
      </c>
      <c r="C135" s="68" t="s">
        <v>163</v>
      </c>
      <c r="D135" s="68" t="s">
        <v>292</v>
      </c>
      <c r="E135" s="69" t="s">
        <v>293</v>
      </c>
      <c r="F135" s="70">
        <v>30</v>
      </c>
      <c r="G135" s="71">
        <f t="shared" si="2"/>
        <v>1590</v>
      </c>
      <c r="H135" s="72">
        <v>53</v>
      </c>
      <c r="I135" s="73"/>
      <c r="J135" s="74">
        <f t="shared" si="4"/>
        <v>0</v>
      </c>
    </row>
    <row r="136" spans="1:12" s="28" customFormat="1" ht="12" customHeight="1" x14ac:dyDescent="0.3">
      <c r="A136" s="67">
        <v>110</v>
      </c>
      <c r="B136" s="68" t="s">
        <v>284</v>
      </c>
      <c r="C136" s="68" t="s">
        <v>285</v>
      </c>
      <c r="D136" s="68" t="s">
        <v>292</v>
      </c>
      <c r="E136" s="69" t="s">
        <v>293</v>
      </c>
      <c r="F136" s="70">
        <v>30</v>
      </c>
      <c r="G136" s="71">
        <f t="shared" si="2"/>
        <v>1590</v>
      </c>
      <c r="H136" s="72">
        <v>53</v>
      </c>
      <c r="I136" s="73"/>
      <c r="J136" s="74">
        <f t="shared" si="4"/>
        <v>0</v>
      </c>
      <c r="L136" s="29"/>
    </row>
    <row r="137" spans="1:12" ht="12" customHeight="1" x14ac:dyDescent="0.3">
      <c r="A137" s="67">
        <v>111</v>
      </c>
      <c r="B137" s="68" t="s">
        <v>286</v>
      </c>
      <c r="C137" s="68" t="s">
        <v>69</v>
      </c>
      <c r="D137" s="68" t="s">
        <v>292</v>
      </c>
      <c r="E137" s="69" t="s">
        <v>293</v>
      </c>
      <c r="F137" s="70">
        <v>30</v>
      </c>
      <c r="G137" s="71">
        <f t="shared" si="2"/>
        <v>1440</v>
      </c>
      <c r="H137" s="72">
        <v>48</v>
      </c>
      <c r="I137" s="73"/>
      <c r="J137" s="74">
        <f t="shared" si="4"/>
        <v>0</v>
      </c>
    </row>
    <row r="138" spans="1:12" s="28" customFormat="1" ht="12" customHeight="1" x14ac:dyDescent="0.3">
      <c r="A138" s="67">
        <v>112</v>
      </c>
      <c r="B138" s="68" t="s">
        <v>162</v>
      </c>
      <c r="C138" s="68" t="s">
        <v>163</v>
      </c>
      <c r="D138" s="68" t="s">
        <v>292</v>
      </c>
      <c r="E138" s="69" t="s">
        <v>293</v>
      </c>
      <c r="F138" s="70">
        <v>30</v>
      </c>
      <c r="G138" s="71">
        <f t="shared" si="2"/>
        <v>1260</v>
      </c>
      <c r="H138" s="72">
        <v>42</v>
      </c>
      <c r="I138" s="73"/>
      <c r="J138" s="74">
        <f t="shared" si="4"/>
        <v>0</v>
      </c>
      <c r="L138" s="29"/>
    </row>
    <row r="139" spans="1:12" ht="12" customHeight="1" x14ac:dyDescent="0.3">
      <c r="A139" s="67">
        <v>113</v>
      </c>
      <c r="B139" s="68" t="s">
        <v>164</v>
      </c>
      <c r="C139" s="68" t="s">
        <v>45</v>
      </c>
      <c r="D139" s="68" t="s">
        <v>292</v>
      </c>
      <c r="E139" s="69" t="s">
        <v>293</v>
      </c>
      <c r="F139" s="70">
        <v>30</v>
      </c>
      <c r="G139" s="71">
        <f t="shared" si="2"/>
        <v>1440</v>
      </c>
      <c r="H139" s="72">
        <v>48</v>
      </c>
      <c r="I139" s="73"/>
      <c r="J139" s="74">
        <f t="shared" si="4"/>
        <v>0</v>
      </c>
    </row>
    <row r="140" spans="1:12" s="28" customFormat="1" ht="12" customHeight="1" x14ac:dyDescent="0.3">
      <c r="A140" s="67">
        <v>114</v>
      </c>
      <c r="B140" s="68" t="s">
        <v>287</v>
      </c>
      <c r="C140" s="68" t="s">
        <v>288</v>
      </c>
      <c r="D140" s="68" t="s">
        <v>292</v>
      </c>
      <c r="E140" s="69" t="s">
        <v>293</v>
      </c>
      <c r="F140" s="70">
        <v>30</v>
      </c>
      <c r="G140" s="71">
        <f t="shared" si="2"/>
        <v>1590</v>
      </c>
      <c r="H140" s="72">
        <v>53</v>
      </c>
      <c r="I140" s="73"/>
      <c r="J140" s="74">
        <f t="shared" si="4"/>
        <v>0</v>
      </c>
      <c r="L140" s="29"/>
    </row>
    <row r="141" spans="1:12" s="28" customFormat="1" ht="12" customHeight="1" x14ac:dyDescent="0.3">
      <c r="A141" s="67">
        <v>115</v>
      </c>
      <c r="B141" s="68" t="s">
        <v>165</v>
      </c>
      <c r="C141" s="68" t="s">
        <v>166</v>
      </c>
      <c r="D141" s="68" t="s">
        <v>292</v>
      </c>
      <c r="E141" s="69" t="s">
        <v>293</v>
      </c>
      <c r="F141" s="70">
        <v>30</v>
      </c>
      <c r="G141" s="71">
        <f t="shared" si="2"/>
        <v>1440</v>
      </c>
      <c r="H141" s="72">
        <v>48</v>
      </c>
      <c r="I141" s="73"/>
      <c r="J141" s="74">
        <f t="shared" si="4"/>
        <v>0</v>
      </c>
      <c r="L141" s="29"/>
    </row>
    <row r="142" spans="1:12" ht="12" customHeight="1" x14ac:dyDescent="0.3">
      <c r="A142" s="67">
        <v>116</v>
      </c>
      <c r="B142" s="68" t="s">
        <v>167</v>
      </c>
      <c r="C142" s="68" t="s">
        <v>168</v>
      </c>
      <c r="D142" s="68" t="s">
        <v>292</v>
      </c>
      <c r="E142" s="69" t="s">
        <v>293</v>
      </c>
      <c r="F142" s="70">
        <v>30</v>
      </c>
      <c r="G142" s="71">
        <f t="shared" si="2"/>
        <v>1590</v>
      </c>
      <c r="H142" s="72">
        <v>53</v>
      </c>
      <c r="I142" s="73"/>
      <c r="J142" s="74">
        <f t="shared" si="4"/>
        <v>0</v>
      </c>
    </row>
    <row r="143" spans="1:12" s="28" customFormat="1" ht="12" customHeight="1" x14ac:dyDescent="0.3">
      <c r="A143" s="67">
        <v>117</v>
      </c>
      <c r="B143" s="68" t="s">
        <v>169</v>
      </c>
      <c r="C143" s="68" t="s">
        <v>75</v>
      </c>
      <c r="D143" s="68" t="s">
        <v>292</v>
      </c>
      <c r="E143" s="69" t="s">
        <v>293</v>
      </c>
      <c r="F143" s="70">
        <v>30</v>
      </c>
      <c r="G143" s="71">
        <f t="shared" si="2"/>
        <v>1260</v>
      </c>
      <c r="H143" s="72">
        <v>42</v>
      </c>
      <c r="I143" s="73"/>
      <c r="J143" s="74">
        <f t="shared" si="4"/>
        <v>0</v>
      </c>
      <c r="L143" s="29"/>
    </row>
    <row r="144" spans="1:12" ht="12" customHeight="1" x14ac:dyDescent="0.3">
      <c r="A144" s="67">
        <v>118</v>
      </c>
      <c r="B144" s="68" t="s">
        <v>170</v>
      </c>
      <c r="C144" s="68" t="s">
        <v>171</v>
      </c>
      <c r="D144" s="68" t="s">
        <v>292</v>
      </c>
      <c r="E144" s="69" t="s">
        <v>293</v>
      </c>
      <c r="F144" s="70">
        <v>30</v>
      </c>
      <c r="G144" s="71">
        <f t="shared" si="2"/>
        <v>1440</v>
      </c>
      <c r="H144" s="72">
        <v>48</v>
      </c>
      <c r="I144" s="73"/>
      <c r="J144" s="74">
        <f t="shared" si="4"/>
        <v>0</v>
      </c>
    </row>
    <row r="145" spans="1:12" s="28" customFormat="1" ht="12" customHeight="1" x14ac:dyDescent="0.3">
      <c r="A145" s="94">
        <v>119</v>
      </c>
      <c r="B145" s="95" t="s">
        <v>172</v>
      </c>
      <c r="C145" s="95" t="s">
        <v>166</v>
      </c>
      <c r="D145" s="95" t="s">
        <v>292</v>
      </c>
      <c r="E145" s="96" t="s">
        <v>293</v>
      </c>
      <c r="F145" s="97">
        <v>30</v>
      </c>
      <c r="G145" s="98">
        <f t="shared" si="2"/>
        <v>1440</v>
      </c>
      <c r="H145" s="99">
        <v>48</v>
      </c>
      <c r="I145" s="100"/>
      <c r="J145" s="101">
        <f t="shared" si="4"/>
        <v>0</v>
      </c>
      <c r="L145" s="29"/>
    </row>
    <row r="146" spans="1:12" s="31" customFormat="1" ht="12" customHeight="1" x14ac:dyDescent="0.3">
      <c r="A146" s="67">
        <v>120</v>
      </c>
      <c r="B146" s="68" t="s">
        <v>173</v>
      </c>
      <c r="C146" s="68" t="s">
        <v>174</v>
      </c>
      <c r="D146" s="68" t="s">
        <v>292</v>
      </c>
      <c r="E146" s="69" t="s">
        <v>293</v>
      </c>
      <c r="F146" s="70">
        <v>30</v>
      </c>
      <c r="G146" s="71">
        <f t="shared" si="2"/>
        <v>1590</v>
      </c>
      <c r="H146" s="72">
        <v>53</v>
      </c>
      <c r="I146" s="73"/>
      <c r="J146" s="74">
        <f t="shared" si="4"/>
        <v>0</v>
      </c>
      <c r="L146" s="32"/>
    </row>
    <row r="147" spans="1:12" s="31" customFormat="1" ht="12" customHeight="1" x14ac:dyDescent="0.3">
      <c r="A147" s="67">
        <v>121</v>
      </c>
      <c r="B147" s="68" t="s">
        <v>175</v>
      </c>
      <c r="C147" s="68" t="s">
        <v>176</v>
      </c>
      <c r="D147" s="68" t="s">
        <v>292</v>
      </c>
      <c r="E147" s="69" t="s">
        <v>293</v>
      </c>
      <c r="F147" s="70">
        <v>30</v>
      </c>
      <c r="G147" s="71">
        <f t="shared" si="2"/>
        <v>1590</v>
      </c>
      <c r="H147" s="72">
        <v>53</v>
      </c>
      <c r="I147" s="73"/>
      <c r="J147" s="74">
        <f t="shared" si="4"/>
        <v>0</v>
      </c>
      <c r="L147" s="32"/>
    </row>
    <row r="148" spans="1:12" ht="12" customHeight="1" x14ac:dyDescent="0.3">
      <c r="A148" s="94">
        <v>122</v>
      </c>
      <c r="B148" s="95" t="s">
        <v>177</v>
      </c>
      <c r="C148" s="95" t="s">
        <v>178</v>
      </c>
      <c r="D148" s="95" t="s">
        <v>292</v>
      </c>
      <c r="E148" s="96" t="s">
        <v>293</v>
      </c>
      <c r="F148" s="97">
        <v>30</v>
      </c>
      <c r="G148" s="98">
        <f t="shared" si="2"/>
        <v>1170</v>
      </c>
      <c r="H148" s="99">
        <v>39</v>
      </c>
      <c r="I148" s="100"/>
      <c r="J148" s="101">
        <f t="shared" si="4"/>
        <v>0</v>
      </c>
    </row>
    <row r="149" spans="1:12" s="28" customFormat="1" ht="12" customHeight="1" x14ac:dyDescent="0.3">
      <c r="A149" s="67">
        <v>123</v>
      </c>
      <c r="B149" s="68" t="s">
        <v>179</v>
      </c>
      <c r="C149" s="68" t="s">
        <v>180</v>
      </c>
      <c r="D149" s="68" t="s">
        <v>292</v>
      </c>
      <c r="E149" s="69" t="s">
        <v>293</v>
      </c>
      <c r="F149" s="70">
        <v>30</v>
      </c>
      <c r="G149" s="71">
        <f t="shared" si="2"/>
        <v>1170</v>
      </c>
      <c r="H149" s="72">
        <v>39</v>
      </c>
      <c r="I149" s="73"/>
      <c r="J149" s="74">
        <f t="shared" si="4"/>
        <v>0</v>
      </c>
      <c r="L149" s="29"/>
    </row>
    <row r="150" spans="1:12" ht="12" customHeight="1" x14ac:dyDescent="0.3">
      <c r="A150" s="67">
        <v>124</v>
      </c>
      <c r="B150" s="68" t="s">
        <v>289</v>
      </c>
      <c r="C150" s="68" t="s">
        <v>250</v>
      </c>
      <c r="D150" s="68" t="s">
        <v>292</v>
      </c>
      <c r="E150" s="69" t="s">
        <v>293</v>
      </c>
      <c r="F150" s="70">
        <v>30</v>
      </c>
      <c r="G150" s="71">
        <f t="shared" si="2"/>
        <v>1170</v>
      </c>
      <c r="H150" s="72">
        <v>39</v>
      </c>
      <c r="I150" s="73"/>
      <c r="J150" s="74">
        <f t="shared" si="4"/>
        <v>0</v>
      </c>
    </row>
    <row r="151" spans="1:12" s="28" customFormat="1" ht="12" customHeight="1" x14ac:dyDescent="0.3">
      <c r="A151" s="67">
        <v>125</v>
      </c>
      <c r="B151" s="68" t="s">
        <v>181</v>
      </c>
      <c r="C151" s="68" t="s">
        <v>182</v>
      </c>
      <c r="D151" s="68" t="s">
        <v>292</v>
      </c>
      <c r="E151" s="69" t="s">
        <v>293</v>
      </c>
      <c r="F151" s="70">
        <v>30</v>
      </c>
      <c r="G151" s="71">
        <f t="shared" si="2"/>
        <v>1440</v>
      </c>
      <c r="H151" s="72">
        <v>48</v>
      </c>
      <c r="I151" s="73"/>
      <c r="J151" s="74">
        <f t="shared" si="4"/>
        <v>0</v>
      </c>
      <c r="L151" s="29"/>
    </row>
    <row r="152" spans="1:12" ht="12" customHeight="1" x14ac:dyDescent="0.3">
      <c r="A152" s="67">
        <v>126</v>
      </c>
      <c r="B152" s="68" t="s">
        <v>183</v>
      </c>
      <c r="C152" s="68" t="s">
        <v>142</v>
      </c>
      <c r="D152" s="68" t="s">
        <v>292</v>
      </c>
      <c r="E152" s="69" t="s">
        <v>293</v>
      </c>
      <c r="F152" s="70">
        <v>30</v>
      </c>
      <c r="G152" s="71">
        <f t="shared" si="2"/>
        <v>1440</v>
      </c>
      <c r="H152" s="72">
        <v>48</v>
      </c>
      <c r="I152" s="73"/>
      <c r="J152" s="74">
        <f t="shared" si="4"/>
        <v>0</v>
      </c>
    </row>
    <row r="153" spans="1:12" ht="12" customHeight="1" x14ac:dyDescent="0.3">
      <c r="A153" s="67">
        <v>127</v>
      </c>
      <c r="B153" s="68" t="s">
        <v>290</v>
      </c>
      <c r="C153" s="68" t="s">
        <v>291</v>
      </c>
      <c r="D153" s="68" t="s">
        <v>292</v>
      </c>
      <c r="E153" s="69" t="s">
        <v>293</v>
      </c>
      <c r="F153" s="70">
        <v>30</v>
      </c>
      <c r="G153" s="71">
        <f t="shared" si="2"/>
        <v>1260</v>
      </c>
      <c r="H153" s="72">
        <v>42</v>
      </c>
      <c r="I153" s="73"/>
      <c r="J153" s="74">
        <f t="shared" si="4"/>
        <v>0</v>
      </c>
    </row>
    <row r="154" spans="1:12" s="28" customFormat="1" ht="12" customHeight="1" x14ac:dyDescent="0.3">
      <c r="A154" s="67">
        <v>128</v>
      </c>
      <c r="B154" s="68" t="s">
        <v>184</v>
      </c>
      <c r="C154" s="68" t="s">
        <v>185</v>
      </c>
      <c r="D154" s="68" t="s">
        <v>292</v>
      </c>
      <c r="E154" s="69" t="s">
        <v>293</v>
      </c>
      <c r="F154" s="70">
        <v>30</v>
      </c>
      <c r="G154" s="71">
        <f t="shared" si="2"/>
        <v>1590</v>
      </c>
      <c r="H154" s="72">
        <v>53</v>
      </c>
      <c r="I154" s="73"/>
      <c r="J154" s="74">
        <f t="shared" si="4"/>
        <v>0</v>
      </c>
      <c r="L154" s="29"/>
    </row>
    <row r="155" spans="1:12" ht="12" customHeight="1" x14ac:dyDescent="0.3">
      <c r="A155" s="67">
        <v>129</v>
      </c>
      <c r="B155" s="68" t="s">
        <v>186</v>
      </c>
      <c r="C155" s="68" t="s">
        <v>61</v>
      </c>
      <c r="D155" s="68" t="s">
        <v>292</v>
      </c>
      <c r="E155" s="69" t="s">
        <v>293</v>
      </c>
      <c r="F155" s="70">
        <v>30</v>
      </c>
      <c r="G155" s="71">
        <f t="shared" si="2"/>
        <v>1260</v>
      </c>
      <c r="H155" s="72">
        <v>42</v>
      </c>
      <c r="I155" s="73"/>
      <c r="J155" s="74">
        <f t="shared" si="4"/>
        <v>0</v>
      </c>
    </row>
    <row r="156" spans="1:12" s="28" customFormat="1" ht="12" customHeight="1" x14ac:dyDescent="0.3">
      <c r="A156" s="75">
        <v>130</v>
      </c>
      <c r="B156" s="76" t="s">
        <v>37</v>
      </c>
      <c r="C156" s="76" t="s">
        <v>38</v>
      </c>
      <c r="D156" s="76" t="s">
        <v>303</v>
      </c>
      <c r="E156" s="77" t="s">
        <v>304</v>
      </c>
      <c r="F156" s="78">
        <v>30</v>
      </c>
      <c r="G156" s="79">
        <f t="shared" ref="G156:G219" si="5">H156*F156</f>
        <v>2190</v>
      </c>
      <c r="H156" s="80">
        <v>73</v>
      </c>
      <c r="I156" s="81"/>
      <c r="J156" s="82">
        <f t="shared" si="4"/>
        <v>0</v>
      </c>
      <c r="L156" s="29"/>
    </row>
    <row r="157" spans="1:12" ht="12" customHeight="1" x14ac:dyDescent="0.3">
      <c r="A157" s="102">
        <v>131</v>
      </c>
      <c r="B157" s="103" t="s">
        <v>190</v>
      </c>
      <c r="C157" s="103" t="s">
        <v>41</v>
      </c>
      <c r="D157" s="103" t="s">
        <v>303</v>
      </c>
      <c r="E157" s="104" t="s">
        <v>304</v>
      </c>
      <c r="F157" s="105">
        <v>30</v>
      </c>
      <c r="G157" s="106">
        <f t="shared" si="5"/>
        <v>1560</v>
      </c>
      <c r="H157" s="107">
        <v>52</v>
      </c>
      <c r="I157" s="108"/>
      <c r="J157" s="109">
        <f t="shared" si="4"/>
        <v>0</v>
      </c>
    </row>
    <row r="158" spans="1:12" s="28" customFormat="1" ht="12" customHeight="1" x14ac:dyDescent="0.3">
      <c r="A158" s="75">
        <v>132</v>
      </c>
      <c r="B158" s="76" t="s">
        <v>42</v>
      </c>
      <c r="C158" s="76" t="s">
        <v>43</v>
      </c>
      <c r="D158" s="76" t="s">
        <v>303</v>
      </c>
      <c r="E158" s="77" t="s">
        <v>304</v>
      </c>
      <c r="F158" s="78">
        <v>30</v>
      </c>
      <c r="G158" s="79">
        <f t="shared" si="5"/>
        <v>1560</v>
      </c>
      <c r="H158" s="80">
        <v>52</v>
      </c>
      <c r="I158" s="81"/>
      <c r="J158" s="82">
        <f t="shared" si="4"/>
        <v>0</v>
      </c>
      <c r="L158" s="29"/>
    </row>
    <row r="159" spans="1:12" ht="12" customHeight="1" x14ac:dyDescent="0.3">
      <c r="A159" s="102">
        <v>133</v>
      </c>
      <c r="B159" s="103" t="s">
        <v>193</v>
      </c>
      <c r="C159" s="103" t="s">
        <v>77</v>
      </c>
      <c r="D159" s="103" t="s">
        <v>303</v>
      </c>
      <c r="E159" s="104" t="s">
        <v>304</v>
      </c>
      <c r="F159" s="105">
        <v>30</v>
      </c>
      <c r="G159" s="106">
        <f t="shared" si="5"/>
        <v>1560</v>
      </c>
      <c r="H159" s="107">
        <v>52</v>
      </c>
      <c r="I159" s="108"/>
      <c r="J159" s="109">
        <f t="shared" ref="J159:J226" si="6">I159*H159</f>
        <v>0</v>
      </c>
    </row>
    <row r="160" spans="1:12" s="28" customFormat="1" ht="12" customHeight="1" x14ac:dyDescent="0.3">
      <c r="A160" s="75">
        <v>134</v>
      </c>
      <c r="B160" s="76" t="s">
        <v>44</v>
      </c>
      <c r="C160" s="76" t="s">
        <v>45</v>
      </c>
      <c r="D160" s="76" t="s">
        <v>303</v>
      </c>
      <c r="E160" s="77" t="s">
        <v>304</v>
      </c>
      <c r="F160" s="78">
        <v>30</v>
      </c>
      <c r="G160" s="79">
        <f t="shared" si="5"/>
        <v>1920</v>
      </c>
      <c r="H160" s="80">
        <v>64</v>
      </c>
      <c r="I160" s="81"/>
      <c r="J160" s="82">
        <f t="shared" si="6"/>
        <v>0</v>
      </c>
      <c r="L160" s="29"/>
    </row>
    <row r="161" spans="1:12" s="28" customFormat="1" ht="12" customHeight="1" x14ac:dyDescent="0.3">
      <c r="A161" s="75">
        <v>135</v>
      </c>
      <c r="B161" s="76" t="s">
        <v>194</v>
      </c>
      <c r="C161" s="76" t="s">
        <v>195</v>
      </c>
      <c r="D161" s="76" t="s">
        <v>303</v>
      </c>
      <c r="E161" s="77" t="s">
        <v>304</v>
      </c>
      <c r="F161" s="78">
        <v>30</v>
      </c>
      <c r="G161" s="79">
        <f t="shared" si="5"/>
        <v>1740</v>
      </c>
      <c r="H161" s="80">
        <v>58</v>
      </c>
      <c r="I161" s="81"/>
      <c r="J161" s="82">
        <f t="shared" si="6"/>
        <v>0</v>
      </c>
      <c r="L161" s="29"/>
    </row>
    <row r="162" spans="1:12" ht="12" customHeight="1" x14ac:dyDescent="0.3">
      <c r="A162" s="75">
        <v>136</v>
      </c>
      <c r="B162" s="76" t="s">
        <v>196</v>
      </c>
      <c r="C162" s="76" t="s">
        <v>197</v>
      </c>
      <c r="D162" s="76" t="s">
        <v>303</v>
      </c>
      <c r="E162" s="77" t="s">
        <v>304</v>
      </c>
      <c r="F162" s="78">
        <v>30</v>
      </c>
      <c r="G162" s="79">
        <f t="shared" si="5"/>
        <v>1740</v>
      </c>
      <c r="H162" s="80">
        <v>58</v>
      </c>
      <c r="I162" s="81"/>
      <c r="J162" s="82">
        <f t="shared" si="6"/>
        <v>0</v>
      </c>
    </row>
    <row r="163" spans="1:12" s="28" customFormat="1" ht="12" customHeight="1" x14ac:dyDescent="0.3">
      <c r="A163" s="75">
        <v>137</v>
      </c>
      <c r="B163" s="76" t="s">
        <v>198</v>
      </c>
      <c r="C163" s="76" t="s">
        <v>199</v>
      </c>
      <c r="D163" s="76" t="s">
        <v>303</v>
      </c>
      <c r="E163" s="77" t="s">
        <v>304</v>
      </c>
      <c r="F163" s="78">
        <v>30</v>
      </c>
      <c r="G163" s="79">
        <f t="shared" si="5"/>
        <v>1470</v>
      </c>
      <c r="H163" s="80">
        <v>49</v>
      </c>
      <c r="I163" s="81"/>
      <c r="J163" s="82">
        <f t="shared" si="6"/>
        <v>0</v>
      </c>
      <c r="L163" s="29"/>
    </row>
    <row r="164" spans="1:12" ht="12" customHeight="1" x14ac:dyDescent="0.3">
      <c r="A164" s="75">
        <v>138</v>
      </c>
      <c r="B164" s="76" t="s">
        <v>294</v>
      </c>
      <c r="C164" s="76" t="s">
        <v>89</v>
      </c>
      <c r="D164" s="76" t="s">
        <v>303</v>
      </c>
      <c r="E164" s="77" t="s">
        <v>304</v>
      </c>
      <c r="F164" s="78">
        <v>30</v>
      </c>
      <c r="G164" s="79">
        <f t="shared" si="5"/>
        <v>1470</v>
      </c>
      <c r="H164" s="80">
        <v>49</v>
      </c>
      <c r="I164" s="81"/>
      <c r="J164" s="82">
        <f t="shared" si="6"/>
        <v>0</v>
      </c>
    </row>
    <row r="165" spans="1:12" s="28" customFormat="1" ht="12" customHeight="1" x14ac:dyDescent="0.3">
      <c r="A165" s="75">
        <v>139</v>
      </c>
      <c r="B165" s="76" t="s">
        <v>200</v>
      </c>
      <c r="C165" s="76" t="s">
        <v>201</v>
      </c>
      <c r="D165" s="76" t="s">
        <v>303</v>
      </c>
      <c r="E165" s="77" t="s">
        <v>304</v>
      </c>
      <c r="F165" s="78">
        <v>30</v>
      </c>
      <c r="G165" s="79">
        <f t="shared" si="5"/>
        <v>1560</v>
      </c>
      <c r="H165" s="80">
        <v>52</v>
      </c>
      <c r="I165" s="81"/>
      <c r="J165" s="82">
        <f t="shared" si="6"/>
        <v>0</v>
      </c>
      <c r="L165" s="29"/>
    </row>
    <row r="166" spans="1:12" s="28" customFormat="1" ht="12" customHeight="1" x14ac:dyDescent="0.3">
      <c r="A166" s="75">
        <v>140</v>
      </c>
      <c r="B166" s="76" t="s">
        <v>46</v>
      </c>
      <c r="C166" s="76" t="s">
        <v>47</v>
      </c>
      <c r="D166" s="76" t="s">
        <v>303</v>
      </c>
      <c r="E166" s="77" t="s">
        <v>304</v>
      </c>
      <c r="F166" s="78">
        <v>30</v>
      </c>
      <c r="G166" s="79">
        <f t="shared" si="5"/>
        <v>2190</v>
      </c>
      <c r="H166" s="80">
        <v>73</v>
      </c>
      <c r="I166" s="81"/>
      <c r="J166" s="82">
        <f t="shared" si="6"/>
        <v>0</v>
      </c>
      <c r="L166" s="29"/>
    </row>
    <row r="167" spans="1:12" ht="12" customHeight="1" x14ac:dyDescent="0.3">
      <c r="A167" s="102">
        <v>141</v>
      </c>
      <c r="B167" s="103" t="s">
        <v>48</v>
      </c>
      <c r="C167" s="103" t="s">
        <v>49</v>
      </c>
      <c r="D167" s="103" t="s">
        <v>303</v>
      </c>
      <c r="E167" s="104" t="s">
        <v>304</v>
      </c>
      <c r="F167" s="105">
        <v>30</v>
      </c>
      <c r="G167" s="106">
        <f t="shared" si="5"/>
        <v>2190</v>
      </c>
      <c r="H167" s="107">
        <v>73</v>
      </c>
      <c r="I167" s="108"/>
      <c r="J167" s="109">
        <f t="shared" si="6"/>
        <v>0</v>
      </c>
    </row>
    <row r="168" spans="1:12" s="28" customFormat="1" ht="12" customHeight="1" x14ac:dyDescent="0.3">
      <c r="A168" s="75">
        <v>142</v>
      </c>
      <c r="B168" s="76" t="s">
        <v>52</v>
      </c>
      <c r="C168" s="76" t="s">
        <v>53</v>
      </c>
      <c r="D168" s="76" t="s">
        <v>303</v>
      </c>
      <c r="E168" s="77" t="s">
        <v>304</v>
      </c>
      <c r="F168" s="78">
        <v>30</v>
      </c>
      <c r="G168" s="79">
        <f t="shared" si="5"/>
        <v>1560</v>
      </c>
      <c r="H168" s="80">
        <v>52</v>
      </c>
      <c r="I168" s="81"/>
      <c r="J168" s="82">
        <f t="shared" si="6"/>
        <v>0</v>
      </c>
      <c r="L168" s="29"/>
    </row>
    <row r="169" spans="1:12" s="28" customFormat="1" ht="12" customHeight="1" x14ac:dyDescent="0.3">
      <c r="A169" s="75">
        <v>143</v>
      </c>
      <c r="B169" s="76" t="s">
        <v>206</v>
      </c>
      <c r="C169" s="76" t="s">
        <v>132</v>
      </c>
      <c r="D169" s="76" t="s">
        <v>303</v>
      </c>
      <c r="E169" s="77" t="s">
        <v>304</v>
      </c>
      <c r="F169" s="78">
        <v>30</v>
      </c>
      <c r="G169" s="79">
        <f t="shared" si="5"/>
        <v>1560</v>
      </c>
      <c r="H169" s="80">
        <v>52</v>
      </c>
      <c r="I169" s="81"/>
      <c r="J169" s="82">
        <f t="shared" si="6"/>
        <v>0</v>
      </c>
      <c r="L169" s="29"/>
    </row>
    <row r="170" spans="1:12" ht="12" customHeight="1" x14ac:dyDescent="0.3">
      <c r="A170" s="75">
        <v>144</v>
      </c>
      <c r="B170" s="76" t="s">
        <v>54</v>
      </c>
      <c r="C170" s="76" t="s">
        <v>55</v>
      </c>
      <c r="D170" s="76" t="s">
        <v>303</v>
      </c>
      <c r="E170" s="77" t="s">
        <v>304</v>
      </c>
      <c r="F170" s="78">
        <v>30</v>
      </c>
      <c r="G170" s="79">
        <f t="shared" si="5"/>
        <v>1560</v>
      </c>
      <c r="H170" s="80">
        <v>52</v>
      </c>
      <c r="I170" s="81"/>
      <c r="J170" s="82">
        <f t="shared" si="6"/>
        <v>0</v>
      </c>
    </row>
    <row r="171" spans="1:12" s="28" customFormat="1" ht="12" customHeight="1" x14ac:dyDescent="0.3">
      <c r="A171" s="75">
        <v>145</v>
      </c>
      <c r="B171" s="76" t="s">
        <v>56</v>
      </c>
      <c r="C171" s="76" t="s">
        <v>57</v>
      </c>
      <c r="D171" s="76" t="s">
        <v>303</v>
      </c>
      <c r="E171" s="77" t="s">
        <v>304</v>
      </c>
      <c r="F171" s="78">
        <v>30</v>
      </c>
      <c r="G171" s="79">
        <f t="shared" si="5"/>
        <v>1740</v>
      </c>
      <c r="H171" s="80">
        <v>58</v>
      </c>
      <c r="I171" s="81"/>
      <c r="J171" s="82">
        <f t="shared" si="6"/>
        <v>0</v>
      </c>
      <c r="L171" s="29"/>
    </row>
    <row r="172" spans="1:12" ht="12" customHeight="1" x14ac:dyDescent="0.3">
      <c r="A172" s="75">
        <v>146</v>
      </c>
      <c r="B172" s="76" t="s">
        <v>207</v>
      </c>
      <c r="C172" s="76" t="s">
        <v>208</v>
      </c>
      <c r="D172" s="76" t="s">
        <v>303</v>
      </c>
      <c r="E172" s="77" t="s">
        <v>304</v>
      </c>
      <c r="F172" s="78">
        <v>30</v>
      </c>
      <c r="G172" s="79">
        <f t="shared" si="5"/>
        <v>1470</v>
      </c>
      <c r="H172" s="80">
        <v>49</v>
      </c>
      <c r="I172" s="81"/>
      <c r="J172" s="82">
        <f t="shared" si="6"/>
        <v>0</v>
      </c>
    </row>
    <row r="173" spans="1:12" ht="12" customHeight="1" x14ac:dyDescent="0.3">
      <c r="A173" s="102">
        <v>147</v>
      </c>
      <c r="B173" s="103" t="s">
        <v>209</v>
      </c>
      <c r="C173" s="103" t="s">
        <v>210</v>
      </c>
      <c r="D173" s="103" t="s">
        <v>303</v>
      </c>
      <c r="E173" s="104" t="s">
        <v>304</v>
      </c>
      <c r="F173" s="105">
        <v>30</v>
      </c>
      <c r="G173" s="106">
        <f t="shared" si="5"/>
        <v>1560</v>
      </c>
      <c r="H173" s="107">
        <v>52</v>
      </c>
      <c r="I173" s="108"/>
      <c r="J173" s="109">
        <f t="shared" si="6"/>
        <v>0</v>
      </c>
      <c r="L173" s="23"/>
    </row>
    <row r="174" spans="1:12" s="28" customFormat="1" ht="12" customHeight="1" x14ac:dyDescent="0.3">
      <c r="A174" s="75">
        <v>148</v>
      </c>
      <c r="B174" s="76" t="s">
        <v>58</v>
      </c>
      <c r="C174" s="76" t="s">
        <v>59</v>
      </c>
      <c r="D174" s="76" t="s">
        <v>303</v>
      </c>
      <c r="E174" s="77" t="s">
        <v>304</v>
      </c>
      <c r="F174" s="78">
        <v>30</v>
      </c>
      <c r="G174" s="79">
        <f t="shared" si="5"/>
        <v>1920</v>
      </c>
      <c r="H174" s="80">
        <v>64</v>
      </c>
      <c r="I174" s="81"/>
      <c r="J174" s="82">
        <f t="shared" si="6"/>
        <v>0</v>
      </c>
      <c r="L174" s="29"/>
    </row>
    <row r="175" spans="1:12" ht="12" customHeight="1" x14ac:dyDescent="0.3">
      <c r="A175" s="75">
        <v>149</v>
      </c>
      <c r="B175" s="76" t="s">
        <v>60</v>
      </c>
      <c r="C175" s="76" t="s">
        <v>61</v>
      </c>
      <c r="D175" s="76" t="s">
        <v>303</v>
      </c>
      <c r="E175" s="77" t="s">
        <v>304</v>
      </c>
      <c r="F175" s="78">
        <v>30</v>
      </c>
      <c r="G175" s="79">
        <f t="shared" si="5"/>
        <v>1470</v>
      </c>
      <c r="H175" s="80">
        <v>49</v>
      </c>
      <c r="I175" s="81"/>
      <c r="J175" s="82">
        <f t="shared" si="6"/>
        <v>0</v>
      </c>
    </row>
    <row r="176" spans="1:12" s="28" customFormat="1" ht="12" customHeight="1" x14ac:dyDescent="0.3">
      <c r="A176" s="75">
        <v>150</v>
      </c>
      <c r="B176" s="76" t="s">
        <v>213</v>
      </c>
      <c r="C176" s="76" t="s">
        <v>214</v>
      </c>
      <c r="D176" s="76" t="s">
        <v>303</v>
      </c>
      <c r="E176" s="77" t="s">
        <v>304</v>
      </c>
      <c r="F176" s="78">
        <v>30</v>
      </c>
      <c r="G176" s="79">
        <f t="shared" si="5"/>
        <v>1560</v>
      </c>
      <c r="H176" s="80">
        <v>52</v>
      </c>
      <c r="I176" s="81"/>
      <c r="J176" s="82">
        <f t="shared" si="6"/>
        <v>0</v>
      </c>
      <c r="L176" s="29"/>
    </row>
    <row r="177" spans="1:12" ht="12" customHeight="1" x14ac:dyDescent="0.3">
      <c r="A177" s="75">
        <v>151</v>
      </c>
      <c r="B177" s="76" t="s">
        <v>62</v>
      </c>
      <c r="C177" s="76" t="s">
        <v>63</v>
      </c>
      <c r="D177" s="76" t="s">
        <v>303</v>
      </c>
      <c r="E177" s="77" t="s">
        <v>304</v>
      </c>
      <c r="F177" s="78">
        <v>30</v>
      </c>
      <c r="G177" s="79">
        <f t="shared" si="5"/>
        <v>1740</v>
      </c>
      <c r="H177" s="80">
        <v>58</v>
      </c>
      <c r="I177" s="81"/>
      <c r="J177" s="82">
        <f t="shared" si="6"/>
        <v>0</v>
      </c>
    </row>
    <row r="178" spans="1:12" s="28" customFormat="1" ht="12" customHeight="1" x14ac:dyDescent="0.3">
      <c r="A178" s="75">
        <v>152</v>
      </c>
      <c r="B178" s="76" t="s">
        <v>64</v>
      </c>
      <c r="C178" s="76" t="s">
        <v>65</v>
      </c>
      <c r="D178" s="76" t="s">
        <v>303</v>
      </c>
      <c r="E178" s="77" t="s">
        <v>304</v>
      </c>
      <c r="F178" s="78">
        <v>30</v>
      </c>
      <c r="G178" s="79">
        <f t="shared" si="5"/>
        <v>1470</v>
      </c>
      <c r="H178" s="80">
        <v>49</v>
      </c>
      <c r="I178" s="81"/>
      <c r="J178" s="82">
        <f t="shared" si="6"/>
        <v>0</v>
      </c>
      <c r="L178" s="29"/>
    </row>
    <row r="179" spans="1:12" ht="12" customHeight="1" x14ac:dyDescent="0.3">
      <c r="A179" s="75">
        <v>153</v>
      </c>
      <c r="B179" s="76" t="s">
        <v>66</v>
      </c>
      <c r="C179" s="76" t="s">
        <v>67</v>
      </c>
      <c r="D179" s="76" t="s">
        <v>303</v>
      </c>
      <c r="E179" s="77" t="s">
        <v>304</v>
      </c>
      <c r="F179" s="78">
        <v>30</v>
      </c>
      <c r="G179" s="79">
        <f t="shared" si="5"/>
        <v>1560</v>
      </c>
      <c r="H179" s="80">
        <v>52</v>
      </c>
      <c r="I179" s="81"/>
      <c r="J179" s="82">
        <f t="shared" si="6"/>
        <v>0</v>
      </c>
    </row>
    <row r="180" spans="1:12" s="28" customFormat="1" ht="12" customHeight="1" x14ac:dyDescent="0.3">
      <c r="A180" s="75">
        <v>154</v>
      </c>
      <c r="B180" s="76" t="s">
        <v>68</v>
      </c>
      <c r="C180" s="76" t="s">
        <v>69</v>
      </c>
      <c r="D180" s="76" t="s">
        <v>303</v>
      </c>
      <c r="E180" s="77" t="s">
        <v>304</v>
      </c>
      <c r="F180" s="78">
        <v>30</v>
      </c>
      <c r="G180" s="79">
        <f t="shared" si="5"/>
        <v>1740</v>
      </c>
      <c r="H180" s="80">
        <v>58</v>
      </c>
      <c r="I180" s="81"/>
      <c r="J180" s="82">
        <f t="shared" si="6"/>
        <v>0</v>
      </c>
      <c r="L180" s="29"/>
    </row>
    <row r="181" spans="1:12" ht="12" customHeight="1" x14ac:dyDescent="0.3">
      <c r="A181" s="102">
        <v>155</v>
      </c>
      <c r="B181" s="103" t="s">
        <v>217</v>
      </c>
      <c r="C181" s="103" t="s">
        <v>218</v>
      </c>
      <c r="D181" s="103" t="s">
        <v>303</v>
      </c>
      <c r="E181" s="104" t="s">
        <v>304</v>
      </c>
      <c r="F181" s="105">
        <v>30</v>
      </c>
      <c r="G181" s="106">
        <f t="shared" si="5"/>
        <v>1560</v>
      </c>
      <c r="H181" s="107">
        <v>52</v>
      </c>
      <c r="I181" s="108"/>
      <c r="J181" s="109">
        <f t="shared" si="6"/>
        <v>0</v>
      </c>
    </row>
    <row r="182" spans="1:12" ht="12" customHeight="1" x14ac:dyDescent="0.3">
      <c r="A182" s="102">
        <v>156</v>
      </c>
      <c r="B182" s="103" t="s">
        <v>70</v>
      </c>
      <c r="C182" s="103" t="s">
        <v>71</v>
      </c>
      <c r="D182" s="103" t="s">
        <v>303</v>
      </c>
      <c r="E182" s="104" t="s">
        <v>304</v>
      </c>
      <c r="F182" s="105">
        <v>30</v>
      </c>
      <c r="G182" s="106">
        <f t="shared" si="5"/>
        <v>1740</v>
      </c>
      <c r="H182" s="107">
        <v>58</v>
      </c>
      <c r="I182" s="108"/>
      <c r="J182" s="109">
        <f t="shared" si="6"/>
        <v>0</v>
      </c>
    </row>
    <row r="183" spans="1:12" s="28" customFormat="1" ht="12" customHeight="1" x14ac:dyDescent="0.3">
      <c r="A183" s="75">
        <v>157</v>
      </c>
      <c r="B183" s="76" t="s">
        <v>219</v>
      </c>
      <c r="C183" s="76" t="s">
        <v>220</v>
      </c>
      <c r="D183" s="76" t="s">
        <v>303</v>
      </c>
      <c r="E183" s="77" t="s">
        <v>304</v>
      </c>
      <c r="F183" s="78">
        <v>30</v>
      </c>
      <c r="G183" s="79">
        <f t="shared" si="5"/>
        <v>1920</v>
      </c>
      <c r="H183" s="80">
        <v>64</v>
      </c>
      <c r="I183" s="81"/>
      <c r="J183" s="82">
        <f t="shared" si="6"/>
        <v>0</v>
      </c>
      <c r="L183" s="29"/>
    </row>
    <row r="184" spans="1:12" ht="12" customHeight="1" x14ac:dyDescent="0.3">
      <c r="A184" s="102">
        <v>158</v>
      </c>
      <c r="B184" s="103" t="s">
        <v>74</v>
      </c>
      <c r="C184" s="103" t="s">
        <v>75</v>
      </c>
      <c r="D184" s="103" t="s">
        <v>303</v>
      </c>
      <c r="E184" s="104" t="s">
        <v>304</v>
      </c>
      <c r="F184" s="105">
        <v>30</v>
      </c>
      <c r="G184" s="106">
        <f t="shared" si="5"/>
        <v>1560</v>
      </c>
      <c r="H184" s="107">
        <v>52</v>
      </c>
      <c r="I184" s="108"/>
      <c r="J184" s="109">
        <f t="shared" si="6"/>
        <v>0</v>
      </c>
    </row>
    <row r="185" spans="1:12" s="28" customFormat="1" ht="12" customHeight="1" x14ac:dyDescent="0.3">
      <c r="A185" s="75">
        <v>159</v>
      </c>
      <c r="B185" s="76" t="s">
        <v>76</v>
      </c>
      <c r="C185" s="76" t="s">
        <v>77</v>
      </c>
      <c r="D185" s="76" t="s">
        <v>303</v>
      </c>
      <c r="E185" s="77" t="s">
        <v>304</v>
      </c>
      <c r="F185" s="78">
        <v>30</v>
      </c>
      <c r="G185" s="79">
        <f t="shared" si="5"/>
        <v>1920</v>
      </c>
      <c r="H185" s="80">
        <v>64</v>
      </c>
      <c r="I185" s="81"/>
      <c r="J185" s="82">
        <f t="shared" si="6"/>
        <v>0</v>
      </c>
      <c r="L185" s="29"/>
    </row>
    <row r="186" spans="1:12" ht="12" customHeight="1" x14ac:dyDescent="0.3">
      <c r="A186" s="75">
        <v>160</v>
      </c>
      <c r="B186" s="76" t="s">
        <v>80</v>
      </c>
      <c r="C186" s="76" t="s">
        <v>81</v>
      </c>
      <c r="D186" s="76" t="s">
        <v>303</v>
      </c>
      <c r="E186" s="77" t="s">
        <v>304</v>
      </c>
      <c r="F186" s="78">
        <v>30</v>
      </c>
      <c r="G186" s="79">
        <f t="shared" si="5"/>
        <v>1560</v>
      </c>
      <c r="H186" s="80">
        <v>52</v>
      </c>
      <c r="I186" s="81"/>
      <c r="J186" s="82">
        <f t="shared" si="6"/>
        <v>0</v>
      </c>
    </row>
    <row r="187" spans="1:12" s="28" customFormat="1" ht="12" customHeight="1" x14ac:dyDescent="0.3">
      <c r="A187" s="75">
        <v>161</v>
      </c>
      <c r="B187" s="76" t="s">
        <v>82</v>
      </c>
      <c r="C187" s="76" t="s">
        <v>83</v>
      </c>
      <c r="D187" s="76" t="s">
        <v>303</v>
      </c>
      <c r="E187" s="77" t="s">
        <v>304</v>
      </c>
      <c r="F187" s="78">
        <v>30</v>
      </c>
      <c r="G187" s="79">
        <f t="shared" si="5"/>
        <v>1560</v>
      </c>
      <c r="H187" s="80">
        <v>52</v>
      </c>
      <c r="I187" s="81"/>
      <c r="J187" s="82">
        <f t="shared" si="6"/>
        <v>0</v>
      </c>
      <c r="L187" s="29"/>
    </row>
    <row r="188" spans="1:12" ht="12" customHeight="1" x14ac:dyDescent="0.3">
      <c r="A188" s="75">
        <v>162</v>
      </c>
      <c r="B188" s="76" t="s">
        <v>84</v>
      </c>
      <c r="C188" s="76" t="s">
        <v>85</v>
      </c>
      <c r="D188" s="76" t="s">
        <v>303</v>
      </c>
      <c r="E188" s="77" t="s">
        <v>304</v>
      </c>
      <c r="F188" s="78">
        <v>30</v>
      </c>
      <c r="G188" s="79">
        <f t="shared" si="5"/>
        <v>1920</v>
      </c>
      <c r="H188" s="80">
        <v>64</v>
      </c>
      <c r="I188" s="81"/>
      <c r="J188" s="82">
        <f t="shared" si="6"/>
        <v>0</v>
      </c>
    </row>
    <row r="189" spans="1:12" ht="12" customHeight="1" x14ac:dyDescent="0.3">
      <c r="A189" s="75">
        <v>163</v>
      </c>
      <c r="B189" s="76" t="s">
        <v>221</v>
      </c>
      <c r="C189" s="76" t="s">
        <v>222</v>
      </c>
      <c r="D189" s="76" t="s">
        <v>303</v>
      </c>
      <c r="E189" s="77" t="s">
        <v>304</v>
      </c>
      <c r="F189" s="78">
        <v>30</v>
      </c>
      <c r="G189" s="79">
        <f t="shared" si="5"/>
        <v>1740</v>
      </c>
      <c r="H189" s="80">
        <v>58</v>
      </c>
      <c r="I189" s="81"/>
      <c r="J189" s="82">
        <f t="shared" si="6"/>
        <v>0</v>
      </c>
    </row>
    <row r="190" spans="1:12" s="28" customFormat="1" ht="12" customHeight="1" x14ac:dyDescent="0.3">
      <c r="A190" s="102">
        <v>164</v>
      </c>
      <c r="B190" s="103" t="s">
        <v>223</v>
      </c>
      <c r="C190" s="103" t="s">
        <v>224</v>
      </c>
      <c r="D190" s="103" t="s">
        <v>303</v>
      </c>
      <c r="E190" s="104" t="s">
        <v>304</v>
      </c>
      <c r="F190" s="105">
        <v>30</v>
      </c>
      <c r="G190" s="106">
        <f t="shared" si="5"/>
        <v>1740</v>
      </c>
      <c r="H190" s="107">
        <v>58</v>
      </c>
      <c r="I190" s="108"/>
      <c r="J190" s="109">
        <f t="shared" si="6"/>
        <v>0</v>
      </c>
      <c r="L190" s="29"/>
    </row>
    <row r="191" spans="1:12" ht="12" customHeight="1" x14ac:dyDescent="0.3">
      <c r="A191" s="102">
        <v>165</v>
      </c>
      <c r="B191" s="103" t="s">
        <v>86</v>
      </c>
      <c r="C191" s="103" t="s">
        <v>87</v>
      </c>
      <c r="D191" s="103" t="s">
        <v>303</v>
      </c>
      <c r="E191" s="104" t="s">
        <v>304</v>
      </c>
      <c r="F191" s="105">
        <v>30</v>
      </c>
      <c r="G191" s="106">
        <f t="shared" si="5"/>
        <v>1470</v>
      </c>
      <c r="H191" s="107">
        <v>49</v>
      </c>
      <c r="I191" s="108"/>
      <c r="J191" s="109">
        <f t="shared" si="6"/>
        <v>0</v>
      </c>
    </row>
    <row r="192" spans="1:12" s="28" customFormat="1" ht="12" customHeight="1" x14ac:dyDescent="0.3">
      <c r="A192" s="75">
        <v>166</v>
      </c>
      <c r="B192" s="76" t="s">
        <v>88</v>
      </c>
      <c r="C192" s="76" t="s">
        <v>89</v>
      </c>
      <c r="D192" s="76" t="s">
        <v>303</v>
      </c>
      <c r="E192" s="77" t="s">
        <v>304</v>
      </c>
      <c r="F192" s="78">
        <v>30</v>
      </c>
      <c r="G192" s="79">
        <f t="shared" si="5"/>
        <v>2190</v>
      </c>
      <c r="H192" s="80">
        <v>73</v>
      </c>
      <c r="I192" s="81"/>
      <c r="J192" s="82">
        <f t="shared" si="6"/>
        <v>0</v>
      </c>
      <c r="L192" s="29"/>
    </row>
    <row r="193" spans="1:12" ht="12" customHeight="1" x14ac:dyDescent="0.3">
      <c r="A193" s="75">
        <v>167</v>
      </c>
      <c r="B193" s="76" t="s">
        <v>90</v>
      </c>
      <c r="C193" s="76" t="s">
        <v>91</v>
      </c>
      <c r="D193" s="76" t="s">
        <v>303</v>
      </c>
      <c r="E193" s="77" t="s">
        <v>304</v>
      </c>
      <c r="F193" s="78">
        <v>30</v>
      </c>
      <c r="G193" s="79">
        <f t="shared" si="5"/>
        <v>1560</v>
      </c>
      <c r="H193" s="80">
        <v>52</v>
      </c>
      <c r="I193" s="81"/>
      <c r="J193" s="82">
        <f t="shared" si="6"/>
        <v>0</v>
      </c>
    </row>
    <row r="194" spans="1:12" s="28" customFormat="1" ht="12" customHeight="1" x14ac:dyDescent="0.3">
      <c r="A194" s="102">
        <v>168</v>
      </c>
      <c r="B194" s="103" t="s">
        <v>92</v>
      </c>
      <c r="C194" s="103" t="s">
        <v>93</v>
      </c>
      <c r="D194" s="103" t="s">
        <v>303</v>
      </c>
      <c r="E194" s="104" t="s">
        <v>304</v>
      </c>
      <c r="F194" s="105">
        <v>30</v>
      </c>
      <c r="G194" s="106">
        <f t="shared" si="5"/>
        <v>1470</v>
      </c>
      <c r="H194" s="107">
        <v>49</v>
      </c>
      <c r="I194" s="108"/>
      <c r="J194" s="109">
        <f t="shared" si="6"/>
        <v>0</v>
      </c>
      <c r="L194" s="29"/>
    </row>
    <row r="195" spans="1:12" s="28" customFormat="1" ht="12" customHeight="1" x14ac:dyDescent="0.3">
      <c r="A195" s="102">
        <v>169</v>
      </c>
      <c r="B195" s="103" t="s">
        <v>94</v>
      </c>
      <c r="C195" s="103" t="s">
        <v>95</v>
      </c>
      <c r="D195" s="103" t="s">
        <v>303</v>
      </c>
      <c r="E195" s="104" t="s">
        <v>304</v>
      </c>
      <c r="F195" s="105">
        <v>30</v>
      </c>
      <c r="G195" s="106">
        <f t="shared" si="5"/>
        <v>1560</v>
      </c>
      <c r="H195" s="107">
        <v>52</v>
      </c>
      <c r="I195" s="108"/>
      <c r="J195" s="109">
        <f t="shared" si="6"/>
        <v>0</v>
      </c>
      <c r="L195" s="29"/>
    </row>
    <row r="196" spans="1:12" ht="12" customHeight="1" x14ac:dyDescent="0.3">
      <c r="A196" s="75">
        <v>170</v>
      </c>
      <c r="B196" s="76" t="s">
        <v>295</v>
      </c>
      <c r="C196" s="76" t="s">
        <v>296</v>
      </c>
      <c r="D196" s="76" t="s">
        <v>303</v>
      </c>
      <c r="E196" s="77" t="s">
        <v>304</v>
      </c>
      <c r="F196" s="78">
        <v>30</v>
      </c>
      <c r="G196" s="79">
        <f t="shared" si="5"/>
        <v>1560</v>
      </c>
      <c r="H196" s="80">
        <v>52</v>
      </c>
      <c r="I196" s="81"/>
      <c r="J196" s="82">
        <f t="shared" si="6"/>
        <v>0</v>
      </c>
    </row>
    <row r="197" spans="1:12" s="28" customFormat="1" ht="12" customHeight="1" x14ac:dyDescent="0.3">
      <c r="A197" s="75">
        <v>171</v>
      </c>
      <c r="B197" s="76" t="s">
        <v>96</v>
      </c>
      <c r="C197" s="76" t="s">
        <v>97</v>
      </c>
      <c r="D197" s="76" t="s">
        <v>303</v>
      </c>
      <c r="E197" s="77" t="s">
        <v>304</v>
      </c>
      <c r="F197" s="78">
        <v>30</v>
      </c>
      <c r="G197" s="79">
        <f t="shared" si="5"/>
        <v>1560</v>
      </c>
      <c r="H197" s="80">
        <v>52</v>
      </c>
      <c r="I197" s="81"/>
      <c r="J197" s="82">
        <f t="shared" si="6"/>
        <v>0</v>
      </c>
      <c r="L197" s="29"/>
    </row>
    <row r="198" spans="1:12" s="31" customFormat="1" ht="12" customHeight="1" x14ac:dyDescent="0.3">
      <c r="A198" s="102">
        <v>172</v>
      </c>
      <c r="B198" s="103" t="s">
        <v>98</v>
      </c>
      <c r="C198" s="103" t="s">
        <v>99</v>
      </c>
      <c r="D198" s="103" t="s">
        <v>303</v>
      </c>
      <c r="E198" s="104" t="s">
        <v>304</v>
      </c>
      <c r="F198" s="105">
        <v>30</v>
      </c>
      <c r="G198" s="106">
        <f t="shared" si="5"/>
        <v>1560</v>
      </c>
      <c r="H198" s="107">
        <v>52</v>
      </c>
      <c r="I198" s="108"/>
      <c r="J198" s="109">
        <f t="shared" si="6"/>
        <v>0</v>
      </c>
      <c r="L198" s="32"/>
    </row>
    <row r="199" spans="1:12" s="31" customFormat="1" ht="12" customHeight="1" x14ac:dyDescent="0.3">
      <c r="A199" s="75">
        <v>173</v>
      </c>
      <c r="B199" s="76" t="s">
        <v>100</v>
      </c>
      <c r="C199" s="76" t="s">
        <v>101</v>
      </c>
      <c r="D199" s="76" t="s">
        <v>303</v>
      </c>
      <c r="E199" s="77" t="s">
        <v>304</v>
      </c>
      <c r="F199" s="78">
        <v>30</v>
      </c>
      <c r="G199" s="79">
        <f t="shared" si="5"/>
        <v>2190</v>
      </c>
      <c r="H199" s="80">
        <v>73</v>
      </c>
      <c r="I199" s="81"/>
      <c r="J199" s="82">
        <f t="shared" si="6"/>
        <v>0</v>
      </c>
      <c r="L199" s="32"/>
    </row>
    <row r="200" spans="1:12" s="31" customFormat="1" ht="12" customHeight="1" x14ac:dyDescent="0.3">
      <c r="A200" s="75">
        <v>174</v>
      </c>
      <c r="B200" s="76" t="s">
        <v>102</v>
      </c>
      <c r="C200" s="76" t="s">
        <v>103</v>
      </c>
      <c r="D200" s="76" t="s">
        <v>303</v>
      </c>
      <c r="E200" s="77" t="s">
        <v>304</v>
      </c>
      <c r="F200" s="78">
        <v>30</v>
      </c>
      <c r="G200" s="79">
        <f t="shared" si="5"/>
        <v>1560</v>
      </c>
      <c r="H200" s="80">
        <v>52</v>
      </c>
      <c r="I200" s="81"/>
      <c r="J200" s="82">
        <f t="shared" si="6"/>
        <v>0</v>
      </c>
      <c r="L200" s="32"/>
    </row>
    <row r="201" spans="1:12" s="31" customFormat="1" ht="12" customHeight="1" x14ac:dyDescent="0.3">
      <c r="A201" s="75">
        <v>175</v>
      </c>
      <c r="B201" s="76" t="s">
        <v>225</v>
      </c>
      <c r="C201" s="76" t="s">
        <v>226</v>
      </c>
      <c r="D201" s="76" t="s">
        <v>303</v>
      </c>
      <c r="E201" s="77" t="s">
        <v>304</v>
      </c>
      <c r="F201" s="78">
        <v>30</v>
      </c>
      <c r="G201" s="79">
        <f t="shared" si="5"/>
        <v>1740</v>
      </c>
      <c r="H201" s="80">
        <v>58</v>
      </c>
      <c r="I201" s="81"/>
      <c r="J201" s="82">
        <f t="shared" si="6"/>
        <v>0</v>
      </c>
      <c r="L201" s="32"/>
    </row>
    <row r="202" spans="1:12" ht="12" customHeight="1" x14ac:dyDescent="0.3">
      <c r="A202" s="75">
        <v>176</v>
      </c>
      <c r="B202" s="76" t="s">
        <v>227</v>
      </c>
      <c r="C202" s="76" t="s">
        <v>228</v>
      </c>
      <c r="D202" s="76" t="s">
        <v>303</v>
      </c>
      <c r="E202" s="77" t="s">
        <v>304</v>
      </c>
      <c r="F202" s="78">
        <v>30</v>
      </c>
      <c r="G202" s="79">
        <f t="shared" si="5"/>
        <v>1560</v>
      </c>
      <c r="H202" s="80">
        <v>52</v>
      </c>
      <c r="I202" s="81"/>
      <c r="J202" s="82">
        <f t="shared" si="6"/>
        <v>0</v>
      </c>
    </row>
    <row r="203" spans="1:12" s="28" customFormat="1" ht="12" customHeight="1" x14ac:dyDescent="0.3">
      <c r="A203" s="75">
        <v>177</v>
      </c>
      <c r="B203" s="76" t="s">
        <v>229</v>
      </c>
      <c r="C203" s="76" t="s">
        <v>230</v>
      </c>
      <c r="D203" s="76" t="s">
        <v>303</v>
      </c>
      <c r="E203" s="77" t="s">
        <v>304</v>
      </c>
      <c r="F203" s="78">
        <v>30</v>
      </c>
      <c r="G203" s="79">
        <f t="shared" si="5"/>
        <v>1560</v>
      </c>
      <c r="H203" s="80">
        <v>52</v>
      </c>
      <c r="I203" s="81"/>
      <c r="J203" s="82">
        <f t="shared" si="6"/>
        <v>0</v>
      </c>
      <c r="L203" s="29"/>
    </row>
    <row r="204" spans="1:12" ht="12" customHeight="1" x14ac:dyDescent="0.3">
      <c r="A204" s="102">
        <v>178</v>
      </c>
      <c r="B204" s="103" t="s">
        <v>104</v>
      </c>
      <c r="C204" s="103" t="s">
        <v>105</v>
      </c>
      <c r="D204" s="103" t="s">
        <v>303</v>
      </c>
      <c r="E204" s="104" t="s">
        <v>304</v>
      </c>
      <c r="F204" s="105">
        <v>30</v>
      </c>
      <c r="G204" s="106">
        <f t="shared" si="5"/>
        <v>1560</v>
      </c>
      <c r="H204" s="107">
        <v>52</v>
      </c>
      <c r="I204" s="108"/>
      <c r="J204" s="109">
        <f t="shared" si="6"/>
        <v>0</v>
      </c>
    </row>
    <row r="205" spans="1:12" s="28" customFormat="1" ht="12" customHeight="1" x14ac:dyDescent="0.3">
      <c r="A205" s="75">
        <v>179</v>
      </c>
      <c r="B205" s="76" t="s">
        <v>231</v>
      </c>
      <c r="C205" s="76" t="s">
        <v>232</v>
      </c>
      <c r="D205" s="76" t="s">
        <v>303</v>
      </c>
      <c r="E205" s="77" t="s">
        <v>304</v>
      </c>
      <c r="F205" s="78">
        <v>30</v>
      </c>
      <c r="G205" s="79">
        <f t="shared" si="5"/>
        <v>1560</v>
      </c>
      <c r="H205" s="80">
        <v>52</v>
      </c>
      <c r="I205" s="81"/>
      <c r="J205" s="82">
        <f t="shared" si="6"/>
        <v>0</v>
      </c>
      <c r="L205" s="29"/>
    </row>
    <row r="206" spans="1:12" ht="12" customHeight="1" x14ac:dyDescent="0.3">
      <c r="A206" s="102">
        <v>180</v>
      </c>
      <c r="B206" s="103" t="s">
        <v>233</v>
      </c>
      <c r="C206" s="103" t="s">
        <v>166</v>
      </c>
      <c r="D206" s="103" t="s">
        <v>303</v>
      </c>
      <c r="E206" s="104" t="s">
        <v>304</v>
      </c>
      <c r="F206" s="105">
        <v>30</v>
      </c>
      <c r="G206" s="106">
        <f t="shared" si="5"/>
        <v>1560</v>
      </c>
      <c r="H206" s="107">
        <v>52</v>
      </c>
      <c r="I206" s="108"/>
      <c r="J206" s="109">
        <f t="shared" si="6"/>
        <v>0</v>
      </c>
    </row>
    <row r="207" spans="1:12" ht="12" customHeight="1" x14ac:dyDescent="0.3">
      <c r="A207" s="75">
        <v>181</v>
      </c>
      <c r="B207" s="76" t="s">
        <v>106</v>
      </c>
      <c r="C207" s="76" t="s">
        <v>107</v>
      </c>
      <c r="D207" s="76" t="s">
        <v>303</v>
      </c>
      <c r="E207" s="77" t="s">
        <v>304</v>
      </c>
      <c r="F207" s="78">
        <v>30</v>
      </c>
      <c r="G207" s="79">
        <f t="shared" si="5"/>
        <v>1560</v>
      </c>
      <c r="H207" s="80">
        <v>52</v>
      </c>
      <c r="I207" s="81"/>
      <c r="J207" s="82">
        <f t="shared" si="6"/>
        <v>0</v>
      </c>
    </row>
    <row r="208" spans="1:12" s="28" customFormat="1" ht="12" customHeight="1" x14ac:dyDescent="0.3">
      <c r="A208" s="75">
        <v>182</v>
      </c>
      <c r="B208" s="76" t="s">
        <v>234</v>
      </c>
      <c r="C208" s="76" t="s">
        <v>235</v>
      </c>
      <c r="D208" s="76" t="s">
        <v>303</v>
      </c>
      <c r="E208" s="77" t="s">
        <v>304</v>
      </c>
      <c r="F208" s="78">
        <v>30</v>
      </c>
      <c r="G208" s="79">
        <f t="shared" si="5"/>
        <v>1470</v>
      </c>
      <c r="H208" s="80">
        <v>49</v>
      </c>
      <c r="I208" s="81"/>
      <c r="J208" s="82">
        <f t="shared" si="6"/>
        <v>0</v>
      </c>
      <c r="L208" s="29"/>
    </row>
    <row r="209" spans="1:12" ht="12" customHeight="1" x14ac:dyDescent="0.3">
      <c r="A209" s="75">
        <v>183</v>
      </c>
      <c r="B209" s="76" t="s">
        <v>236</v>
      </c>
      <c r="C209" s="76" t="s">
        <v>237</v>
      </c>
      <c r="D209" s="76" t="s">
        <v>303</v>
      </c>
      <c r="E209" s="77" t="s">
        <v>304</v>
      </c>
      <c r="F209" s="78">
        <v>30</v>
      </c>
      <c r="G209" s="79">
        <f t="shared" si="5"/>
        <v>1470</v>
      </c>
      <c r="H209" s="80">
        <v>49</v>
      </c>
      <c r="I209" s="81"/>
      <c r="J209" s="82">
        <f t="shared" si="6"/>
        <v>0</v>
      </c>
    </row>
    <row r="210" spans="1:12" s="28" customFormat="1" ht="12" customHeight="1" x14ac:dyDescent="0.3">
      <c r="A210" s="75">
        <v>184</v>
      </c>
      <c r="B210" s="76" t="s">
        <v>108</v>
      </c>
      <c r="C210" s="76" t="s">
        <v>109</v>
      </c>
      <c r="D210" s="76" t="s">
        <v>303</v>
      </c>
      <c r="E210" s="77" t="s">
        <v>304</v>
      </c>
      <c r="F210" s="78">
        <v>30</v>
      </c>
      <c r="G210" s="79">
        <f t="shared" si="5"/>
        <v>1560</v>
      </c>
      <c r="H210" s="80">
        <v>52</v>
      </c>
      <c r="I210" s="81"/>
      <c r="J210" s="82">
        <f t="shared" si="6"/>
        <v>0</v>
      </c>
      <c r="L210" s="29"/>
    </row>
    <row r="211" spans="1:12" ht="12" customHeight="1" x14ac:dyDescent="0.3">
      <c r="A211" s="75">
        <v>185</v>
      </c>
      <c r="B211" s="76" t="s">
        <v>238</v>
      </c>
      <c r="C211" s="76" t="s">
        <v>239</v>
      </c>
      <c r="D211" s="76" t="s">
        <v>303</v>
      </c>
      <c r="E211" s="77" t="s">
        <v>304</v>
      </c>
      <c r="F211" s="78">
        <v>30</v>
      </c>
      <c r="G211" s="79">
        <f t="shared" si="5"/>
        <v>1920</v>
      </c>
      <c r="H211" s="80">
        <v>64</v>
      </c>
      <c r="I211" s="81"/>
      <c r="J211" s="82">
        <f t="shared" si="6"/>
        <v>0</v>
      </c>
    </row>
    <row r="212" spans="1:12" ht="12" customHeight="1" x14ac:dyDescent="0.3">
      <c r="A212" s="75">
        <v>186</v>
      </c>
      <c r="B212" s="76" t="s">
        <v>110</v>
      </c>
      <c r="C212" s="76" t="s">
        <v>111</v>
      </c>
      <c r="D212" s="76" t="s">
        <v>303</v>
      </c>
      <c r="E212" s="77" t="s">
        <v>304</v>
      </c>
      <c r="F212" s="78">
        <v>30</v>
      </c>
      <c r="G212" s="79">
        <f t="shared" si="5"/>
        <v>1560</v>
      </c>
      <c r="H212" s="80">
        <v>52</v>
      </c>
      <c r="I212" s="81"/>
      <c r="J212" s="82">
        <f t="shared" si="6"/>
        <v>0</v>
      </c>
    </row>
    <row r="213" spans="1:12" s="28" customFormat="1" ht="12" customHeight="1" x14ac:dyDescent="0.3">
      <c r="A213" s="102">
        <v>187</v>
      </c>
      <c r="B213" s="103" t="s">
        <v>240</v>
      </c>
      <c r="C213" s="103" t="s">
        <v>241</v>
      </c>
      <c r="D213" s="103" t="s">
        <v>303</v>
      </c>
      <c r="E213" s="104" t="s">
        <v>304</v>
      </c>
      <c r="F213" s="105">
        <v>30</v>
      </c>
      <c r="G213" s="106">
        <f t="shared" si="5"/>
        <v>1470</v>
      </c>
      <c r="H213" s="107">
        <v>49</v>
      </c>
      <c r="I213" s="108"/>
      <c r="J213" s="109">
        <f t="shared" si="6"/>
        <v>0</v>
      </c>
      <c r="L213" s="29"/>
    </row>
    <row r="214" spans="1:12" ht="12" customHeight="1" x14ac:dyDescent="0.3">
      <c r="A214" s="75">
        <v>188</v>
      </c>
      <c r="B214" s="76" t="s">
        <v>242</v>
      </c>
      <c r="C214" s="76" t="s">
        <v>243</v>
      </c>
      <c r="D214" s="76" t="s">
        <v>303</v>
      </c>
      <c r="E214" s="77" t="s">
        <v>304</v>
      </c>
      <c r="F214" s="78">
        <v>30</v>
      </c>
      <c r="G214" s="79">
        <f t="shared" si="5"/>
        <v>1560</v>
      </c>
      <c r="H214" s="80">
        <v>52</v>
      </c>
      <c r="I214" s="81"/>
      <c r="J214" s="82">
        <f t="shared" si="6"/>
        <v>0</v>
      </c>
    </row>
    <row r="215" spans="1:12" ht="12" customHeight="1" x14ac:dyDescent="0.3">
      <c r="A215" s="75">
        <v>189</v>
      </c>
      <c r="B215" s="76" t="s">
        <v>112</v>
      </c>
      <c r="C215" s="76" t="s">
        <v>297</v>
      </c>
      <c r="D215" s="76" t="s">
        <v>303</v>
      </c>
      <c r="E215" s="77" t="s">
        <v>304</v>
      </c>
      <c r="F215" s="78">
        <v>30</v>
      </c>
      <c r="G215" s="79">
        <f t="shared" si="5"/>
        <v>1740</v>
      </c>
      <c r="H215" s="80">
        <v>58</v>
      </c>
      <c r="I215" s="81"/>
      <c r="J215" s="82">
        <f t="shared" si="6"/>
        <v>0</v>
      </c>
    </row>
    <row r="216" spans="1:12" s="28" customFormat="1" ht="12" customHeight="1" x14ac:dyDescent="0.3">
      <c r="A216" s="75">
        <v>190</v>
      </c>
      <c r="B216" s="76" t="s">
        <v>113</v>
      </c>
      <c r="C216" s="76" t="s">
        <v>111</v>
      </c>
      <c r="D216" s="76" t="s">
        <v>303</v>
      </c>
      <c r="E216" s="77" t="s">
        <v>304</v>
      </c>
      <c r="F216" s="78">
        <v>30</v>
      </c>
      <c r="G216" s="79">
        <f t="shared" si="5"/>
        <v>2190</v>
      </c>
      <c r="H216" s="80">
        <v>73</v>
      </c>
      <c r="I216" s="81"/>
      <c r="J216" s="82">
        <f t="shared" si="6"/>
        <v>0</v>
      </c>
      <c r="L216" s="29"/>
    </row>
    <row r="217" spans="1:12" ht="12" customHeight="1" x14ac:dyDescent="0.3">
      <c r="A217" s="75">
        <v>191</v>
      </c>
      <c r="B217" s="76" t="s">
        <v>114</v>
      </c>
      <c r="C217" s="76" t="s">
        <v>115</v>
      </c>
      <c r="D217" s="76" t="s">
        <v>303</v>
      </c>
      <c r="E217" s="77" t="s">
        <v>304</v>
      </c>
      <c r="F217" s="78">
        <v>30</v>
      </c>
      <c r="G217" s="79">
        <f t="shared" si="5"/>
        <v>1470</v>
      </c>
      <c r="H217" s="80">
        <v>49</v>
      </c>
      <c r="I217" s="81"/>
      <c r="J217" s="82">
        <f t="shared" si="6"/>
        <v>0</v>
      </c>
    </row>
    <row r="218" spans="1:12" s="28" customFormat="1" ht="12" customHeight="1" x14ac:dyDescent="0.3">
      <c r="A218" s="102">
        <v>192</v>
      </c>
      <c r="B218" s="103" t="s">
        <v>244</v>
      </c>
      <c r="C218" s="103" t="s">
        <v>245</v>
      </c>
      <c r="D218" s="103" t="s">
        <v>303</v>
      </c>
      <c r="E218" s="104" t="s">
        <v>304</v>
      </c>
      <c r="F218" s="105">
        <v>30</v>
      </c>
      <c r="G218" s="106">
        <f t="shared" si="5"/>
        <v>1470</v>
      </c>
      <c r="H218" s="107">
        <v>49</v>
      </c>
      <c r="I218" s="108"/>
      <c r="J218" s="109">
        <f t="shared" si="6"/>
        <v>0</v>
      </c>
      <c r="L218" s="29"/>
    </row>
    <row r="219" spans="1:12" s="28" customFormat="1" ht="12" customHeight="1" x14ac:dyDescent="0.3">
      <c r="A219" s="75">
        <v>193</v>
      </c>
      <c r="B219" s="76" t="s">
        <v>116</v>
      </c>
      <c r="C219" s="76" t="s">
        <v>246</v>
      </c>
      <c r="D219" s="76" t="s">
        <v>303</v>
      </c>
      <c r="E219" s="77" t="s">
        <v>304</v>
      </c>
      <c r="F219" s="78">
        <v>30</v>
      </c>
      <c r="G219" s="79">
        <f t="shared" si="5"/>
        <v>1740</v>
      </c>
      <c r="H219" s="80">
        <v>58</v>
      </c>
      <c r="I219" s="81"/>
      <c r="J219" s="82">
        <f t="shared" si="6"/>
        <v>0</v>
      </c>
      <c r="L219" s="29"/>
    </row>
    <row r="220" spans="1:12" ht="12" customHeight="1" x14ac:dyDescent="0.3">
      <c r="A220" s="75">
        <v>194</v>
      </c>
      <c r="B220" s="76" t="s">
        <v>247</v>
      </c>
      <c r="C220" s="76" t="s">
        <v>248</v>
      </c>
      <c r="D220" s="76" t="s">
        <v>303</v>
      </c>
      <c r="E220" s="77" t="s">
        <v>304</v>
      </c>
      <c r="F220" s="78">
        <v>30</v>
      </c>
      <c r="G220" s="79">
        <f t="shared" ref="G220:G283" si="7">H220*F220</f>
        <v>1560</v>
      </c>
      <c r="H220" s="80">
        <v>52</v>
      </c>
      <c r="I220" s="81"/>
      <c r="J220" s="82">
        <f t="shared" si="6"/>
        <v>0</v>
      </c>
    </row>
    <row r="221" spans="1:12" s="28" customFormat="1" ht="12" customHeight="1" x14ac:dyDescent="0.3">
      <c r="A221" s="75">
        <v>195</v>
      </c>
      <c r="B221" s="76" t="s">
        <v>118</v>
      </c>
      <c r="C221" s="76" t="s">
        <v>119</v>
      </c>
      <c r="D221" s="76" t="s">
        <v>303</v>
      </c>
      <c r="E221" s="77" t="s">
        <v>304</v>
      </c>
      <c r="F221" s="78">
        <v>30</v>
      </c>
      <c r="G221" s="79">
        <f t="shared" si="7"/>
        <v>1920</v>
      </c>
      <c r="H221" s="80">
        <v>64</v>
      </c>
      <c r="I221" s="81"/>
      <c r="J221" s="82">
        <f t="shared" si="6"/>
        <v>0</v>
      </c>
      <c r="L221" s="29"/>
    </row>
    <row r="222" spans="1:12" ht="12" customHeight="1" x14ac:dyDescent="0.3">
      <c r="A222" s="102">
        <v>196</v>
      </c>
      <c r="B222" s="103" t="s">
        <v>120</v>
      </c>
      <c r="C222" s="103" t="s">
        <v>87</v>
      </c>
      <c r="D222" s="103" t="s">
        <v>303</v>
      </c>
      <c r="E222" s="104" t="s">
        <v>304</v>
      </c>
      <c r="F222" s="105">
        <v>30</v>
      </c>
      <c r="G222" s="106">
        <f t="shared" si="7"/>
        <v>1560</v>
      </c>
      <c r="H222" s="107">
        <v>52</v>
      </c>
      <c r="I222" s="108"/>
      <c r="J222" s="109">
        <f t="shared" si="6"/>
        <v>0</v>
      </c>
    </row>
    <row r="223" spans="1:12" s="28" customFormat="1" ht="12" customHeight="1" x14ac:dyDescent="0.3">
      <c r="A223" s="75">
        <v>197</v>
      </c>
      <c r="B223" s="76" t="s">
        <v>249</v>
      </c>
      <c r="C223" s="76" t="s">
        <v>250</v>
      </c>
      <c r="D223" s="76" t="s">
        <v>303</v>
      </c>
      <c r="E223" s="77" t="s">
        <v>304</v>
      </c>
      <c r="F223" s="78">
        <v>30</v>
      </c>
      <c r="G223" s="79">
        <f t="shared" si="7"/>
        <v>2190</v>
      </c>
      <c r="H223" s="80">
        <v>73</v>
      </c>
      <c r="I223" s="81"/>
      <c r="J223" s="82">
        <f t="shared" si="6"/>
        <v>0</v>
      </c>
      <c r="L223" s="29"/>
    </row>
    <row r="224" spans="1:12" ht="12" customHeight="1" x14ac:dyDescent="0.3">
      <c r="A224" s="75">
        <v>198</v>
      </c>
      <c r="B224" s="76" t="s">
        <v>121</v>
      </c>
      <c r="C224" s="76" t="s">
        <v>122</v>
      </c>
      <c r="D224" s="76" t="s">
        <v>303</v>
      </c>
      <c r="E224" s="77" t="s">
        <v>304</v>
      </c>
      <c r="F224" s="78">
        <v>30</v>
      </c>
      <c r="G224" s="79">
        <f t="shared" si="7"/>
        <v>1470</v>
      </c>
      <c r="H224" s="80">
        <v>49</v>
      </c>
      <c r="I224" s="81"/>
      <c r="J224" s="82">
        <f t="shared" si="6"/>
        <v>0</v>
      </c>
    </row>
    <row r="225" spans="1:12" s="28" customFormat="1" ht="12" customHeight="1" x14ac:dyDescent="0.3">
      <c r="A225" s="75">
        <v>199</v>
      </c>
      <c r="B225" s="76" t="s">
        <v>251</v>
      </c>
      <c r="C225" s="76" t="s">
        <v>252</v>
      </c>
      <c r="D225" s="76" t="s">
        <v>303</v>
      </c>
      <c r="E225" s="77" t="s">
        <v>304</v>
      </c>
      <c r="F225" s="78">
        <v>30</v>
      </c>
      <c r="G225" s="79">
        <f t="shared" si="7"/>
        <v>1560</v>
      </c>
      <c r="H225" s="80">
        <v>52</v>
      </c>
      <c r="I225" s="81"/>
      <c r="J225" s="82">
        <f t="shared" si="6"/>
        <v>0</v>
      </c>
      <c r="L225" s="29"/>
    </row>
    <row r="226" spans="1:12" ht="12" customHeight="1" x14ac:dyDescent="0.3">
      <c r="A226" s="75">
        <v>200</v>
      </c>
      <c r="B226" s="76" t="s">
        <v>253</v>
      </c>
      <c r="C226" s="76" t="s">
        <v>254</v>
      </c>
      <c r="D226" s="76" t="s">
        <v>303</v>
      </c>
      <c r="E226" s="77" t="s">
        <v>304</v>
      </c>
      <c r="F226" s="78">
        <v>30</v>
      </c>
      <c r="G226" s="79">
        <f t="shared" si="7"/>
        <v>1740</v>
      </c>
      <c r="H226" s="80">
        <v>58</v>
      </c>
      <c r="I226" s="81"/>
      <c r="J226" s="82">
        <f t="shared" si="6"/>
        <v>0</v>
      </c>
    </row>
    <row r="227" spans="1:12" s="28" customFormat="1" ht="12" customHeight="1" x14ac:dyDescent="0.3">
      <c r="A227" s="75">
        <v>201</v>
      </c>
      <c r="B227" s="76" t="s">
        <v>123</v>
      </c>
      <c r="C227" s="76" t="s">
        <v>124</v>
      </c>
      <c r="D227" s="76" t="s">
        <v>303</v>
      </c>
      <c r="E227" s="77" t="s">
        <v>304</v>
      </c>
      <c r="F227" s="78">
        <v>30</v>
      </c>
      <c r="G227" s="79">
        <f t="shared" si="7"/>
        <v>1920</v>
      </c>
      <c r="H227" s="80">
        <v>64</v>
      </c>
      <c r="I227" s="81"/>
      <c r="J227" s="82">
        <f t="shared" ref="J227:J267" si="8">I227*H227</f>
        <v>0</v>
      </c>
      <c r="L227" s="29"/>
    </row>
    <row r="228" spans="1:12" ht="12" customHeight="1" x14ac:dyDescent="0.3">
      <c r="A228" s="75">
        <v>202</v>
      </c>
      <c r="B228" s="76" t="s">
        <v>255</v>
      </c>
      <c r="C228" s="76" t="s">
        <v>256</v>
      </c>
      <c r="D228" s="76" t="s">
        <v>303</v>
      </c>
      <c r="E228" s="77" t="s">
        <v>304</v>
      </c>
      <c r="F228" s="78">
        <v>30</v>
      </c>
      <c r="G228" s="79">
        <f t="shared" si="7"/>
        <v>1560</v>
      </c>
      <c r="H228" s="80">
        <v>52</v>
      </c>
      <c r="I228" s="81"/>
      <c r="J228" s="82">
        <f t="shared" si="8"/>
        <v>0</v>
      </c>
    </row>
    <row r="229" spans="1:12" s="28" customFormat="1" ht="12" customHeight="1" x14ac:dyDescent="0.3">
      <c r="A229" s="75">
        <v>203</v>
      </c>
      <c r="B229" s="76" t="s">
        <v>125</v>
      </c>
      <c r="C229" s="76" t="s">
        <v>87</v>
      </c>
      <c r="D229" s="76" t="s">
        <v>303</v>
      </c>
      <c r="E229" s="77" t="s">
        <v>304</v>
      </c>
      <c r="F229" s="78">
        <v>30</v>
      </c>
      <c r="G229" s="79">
        <f t="shared" si="7"/>
        <v>1740</v>
      </c>
      <c r="H229" s="80">
        <v>58</v>
      </c>
      <c r="I229" s="81"/>
      <c r="J229" s="82">
        <f t="shared" si="8"/>
        <v>0</v>
      </c>
      <c r="L229" s="29"/>
    </row>
    <row r="230" spans="1:12" ht="12" customHeight="1" x14ac:dyDescent="0.3">
      <c r="A230" s="102">
        <v>204</v>
      </c>
      <c r="B230" s="103" t="s">
        <v>257</v>
      </c>
      <c r="C230" s="103" t="s">
        <v>258</v>
      </c>
      <c r="D230" s="103" t="s">
        <v>303</v>
      </c>
      <c r="E230" s="104" t="s">
        <v>304</v>
      </c>
      <c r="F230" s="105">
        <v>30</v>
      </c>
      <c r="G230" s="106">
        <f t="shared" si="7"/>
        <v>1470</v>
      </c>
      <c r="H230" s="107">
        <v>49</v>
      </c>
      <c r="I230" s="108"/>
      <c r="J230" s="109">
        <f t="shared" si="8"/>
        <v>0</v>
      </c>
    </row>
    <row r="231" spans="1:12" ht="12" customHeight="1" x14ac:dyDescent="0.3">
      <c r="A231" s="75">
        <v>205</v>
      </c>
      <c r="B231" s="76" t="s">
        <v>126</v>
      </c>
      <c r="C231" s="76" t="s">
        <v>127</v>
      </c>
      <c r="D231" s="76" t="s">
        <v>303</v>
      </c>
      <c r="E231" s="77" t="s">
        <v>304</v>
      </c>
      <c r="F231" s="78">
        <v>30</v>
      </c>
      <c r="G231" s="79">
        <f t="shared" si="7"/>
        <v>1560</v>
      </c>
      <c r="H231" s="80">
        <v>52</v>
      </c>
      <c r="I231" s="81"/>
      <c r="J231" s="82">
        <f t="shared" si="8"/>
        <v>0</v>
      </c>
    </row>
    <row r="232" spans="1:12" s="28" customFormat="1" ht="12" customHeight="1" x14ac:dyDescent="0.3">
      <c r="A232" s="75">
        <v>206</v>
      </c>
      <c r="B232" s="76" t="s">
        <v>259</v>
      </c>
      <c r="C232" s="76" t="s">
        <v>260</v>
      </c>
      <c r="D232" s="76" t="s">
        <v>303</v>
      </c>
      <c r="E232" s="77" t="s">
        <v>304</v>
      </c>
      <c r="F232" s="78">
        <v>30</v>
      </c>
      <c r="G232" s="79">
        <f t="shared" si="7"/>
        <v>1740</v>
      </c>
      <c r="H232" s="80">
        <v>58</v>
      </c>
      <c r="I232" s="81"/>
      <c r="J232" s="82">
        <f t="shared" si="8"/>
        <v>0</v>
      </c>
      <c r="L232" s="29"/>
    </row>
    <row r="233" spans="1:12" ht="12" customHeight="1" x14ac:dyDescent="0.3">
      <c r="A233" s="75">
        <v>207</v>
      </c>
      <c r="B233" s="76" t="s">
        <v>298</v>
      </c>
      <c r="C233" s="76" t="s">
        <v>262</v>
      </c>
      <c r="D233" s="76" t="s">
        <v>303</v>
      </c>
      <c r="E233" s="77" t="s">
        <v>304</v>
      </c>
      <c r="F233" s="78">
        <v>30</v>
      </c>
      <c r="G233" s="79">
        <f t="shared" si="7"/>
        <v>1740</v>
      </c>
      <c r="H233" s="80">
        <v>58</v>
      </c>
      <c r="I233" s="81"/>
      <c r="J233" s="82">
        <f t="shared" si="8"/>
        <v>0</v>
      </c>
    </row>
    <row r="234" spans="1:12" s="28" customFormat="1" ht="12" customHeight="1" x14ac:dyDescent="0.3">
      <c r="A234" s="75">
        <v>208</v>
      </c>
      <c r="B234" s="76" t="s">
        <v>128</v>
      </c>
      <c r="C234" s="76" t="s">
        <v>129</v>
      </c>
      <c r="D234" s="76" t="s">
        <v>303</v>
      </c>
      <c r="E234" s="77" t="s">
        <v>304</v>
      </c>
      <c r="F234" s="78">
        <v>30</v>
      </c>
      <c r="G234" s="79">
        <f t="shared" si="7"/>
        <v>1920</v>
      </c>
      <c r="H234" s="80">
        <v>64</v>
      </c>
      <c r="I234" s="81"/>
      <c r="J234" s="82">
        <f t="shared" si="8"/>
        <v>0</v>
      </c>
      <c r="L234" s="29"/>
    </row>
    <row r="235" spans="1:12" ht="12" customHeight="1" x14ac:dyDescent="0.3">
      <c r="A235" s="75">
        <v>209</v>
      </c>
      <c r="B235" s="76" t="s">
        <v>130</v>
      </c>
      <c r="C235" s="76" t="s">
        <v>117</v>
      </c>
      <c r="D235" s="76" t="s">
        <v>303</v>
      </c>
      <c r="E235" s="77" t="s">
        <v>304</v>
      </c>
      <c r="F235" s="78">
        <v>30</v>
      </c>
      <c r="G235" s="79">
        <f t="shared" si="7"/>
        <v>1920</v>
      </c>
      <c r="H235" s="80">
        <v>64</v>
      </c>
      <c r="I235" s="81"/>
      <c r="J235" s="82">
        <f t="shared" si="8"/>
        <v>0</v>
      </c>
    </row>
    <row r="236" spans="1:12" s="28" customFormat="1" ht="12" customHeight="1" x14ac:dyDescent="0.3">
      <c r="A236" s="75">
        <v>210</v>
      </c>
      <c r="B236" s="76" t="s">
        <v>263</v>
      </c>
      <c r="C236" s="76" t="s">
        <v>299</v>
      </c>
      <c r="D236" s="76" t="s">
        <v>303</v>
      </c>
      <c r="E236" s="77" t="s">
        <v>304</v>
      </c>
      <c r="F236" s="78">
        <v>30</v>
      </c>
      <c r="G236" s="79">
        <f t="shared" si="7"/>
        <v>1560</v>
      </c>
      <c r="H236" s="80">
        <v>52</v>
      </c>
      <c r="I236" s="81"/>
      <c r="J236" s="82">
        <f t="shared" si="8"/>
        <v>0</v>
      </c>
      <c r="L236" s="29"/>
    </row>
    <row r="237" spans="1:12" ht="12" customHeight="1" x14ac:dyDescent="0.3">
      <c r="A237" s="75">
        <v>211</v>
      </c>
      <c r="B237" s="76" t="s">
        <v>265</v>
      </c>
      <c r="C237" s="76" t="s">
        <v>266</v>
      </c>
      <c r="D237" s="76" t="s">
        <v>303</v>
      </c>
      <c r="E237" s="77" t="s">
        <v>304</v>
      </c>
      <c r="F237" s="78">
        <v>30</v>
      </c>
      <c r="G237" s="79">
        <f t="shared" si="7"/>
        <v>1560</v>
      </c>
      <c r="H237" s="80">
        <v>52</v>
      </c>
      <c r="I237" s="81"/>
      <c r="J237" s="82">
        <f t="shared" si="8"/>
        <v>0</v>
      </c>
    </row>
    <row r="238" spans="1:12" ht="12" customHeight="1" x14ac:dyDescent="0.3">
      <c r="A238" s="75">
        <v>212</v>
      </c>
      <c r="B238" s="76" t="s">
        <v>131</v>
      </c>
      <c r="C238" s="76" t="s">
        <v>132</v>
      </c>
      <c r="D238" s="76" t="s">
        <v>303</v>
      </c>
      <c r="E238" s="77" t="s">
        <v>304</v>
      </c>
      <c r="F238" s="78">
        <v>30</v>
      </c>
      <c r="G238" s="79">
        <f t="shared" si="7"/>
        <v>1560</v>
      </c>
      <c r="H238" s="80">
        <v>52</v>
      </c>
      <c r="I238" s="81"/>
      <c r="J238" s="82">
        <f t="shared" si="8"/>
        <v>0</v>
      </c>
    </row>
    <row r="239" spans="1:12" s="28" customFormat="1" ht="12" customHeight="1" x14ac:dyDescent="0.3">
      <c r="A239" s="102">
        <v>213</v>
      </c>
      <c r="B239" s="103" t="s">
        <v>133</v>
      </c>
      <c r="C239" s="103" t="s">
        <v>134</v>
      </c>
      <c r="D239" s="103" t="s">
        <v>303</v>
      </c>
      <c r="E239" s="104" t="s">
        <v>304</v>
      </c>
      <c r="F239" s="105">
        <v>30</v>
      </c>
      <c r="G239" s="106">
        <f t="shared" si="7"/>
        <v>1470</v>
      </c>
      <c r="H239" s="107">
        <v>49</v>
      </c>
      <c r="I239" s="108"/>
      <c r="J239" s="109">
        <f t="shared" si="8"/>
        <v>0</v>
      </c>
      <c r="L239" s="29"/>
    </row>
    <row r="240" spans="1:12" ht="12" customHeight="1" x14ac:dyDescent="0.3">
      <c r="A240" s="75">
        <v>214</v>
      </c>
      <c r="B240" s="76" t="s">
        <v>267</v>
      </c>
      <c r="C240" s="76" t="s">
        <v>166</v>
      </c>
      <c r="D240" s="76" t="s">
        <v>303</v>
      </c>
      <c r="E240" s="77" t="s">
        <v>304</v>
      </c>
      <c r="F240" s="78">
        <v>30</v>
      </c>
      <c r="G240" s="79">
        <f t="shared" si="7"/>
        <v>1560</v>
      </c>
      <c r="H240" s="80">
        <v>52</v>
      </c>
      <c r="I240" s="81"/>
      <c r="J240" s="82">
        <f t="shared" si="8"/>
        <v>0</v>
      </c>
    </row>
    <row r="241" spans="1:12" s="28" customFormat="1" ht="12" customHeight="1" x14ac:dyDescent="0.3">
      <c r="A241" s="75">
        <v>215</v>
      </c>
      <c r="B241" s="76" t="s">
        <v>135</v>
      </c>
      <c r="C241" s="76" t="s">
        <v>136</v>
      </c>
      <c r="D241" s="76" t="s">
        <v>303</v>
      </c>
      <c r="E241" s="77" t="s">
        <v>304</v>
      </c>
      <c r="F241" s="78">
        <v>30</v>
      </c>
      <c r="G241" s="79">
        <f t="shared" si="7"/>
        <v>1740</v>
      </c>
      <c r="H241" s="80">
        <v>58</v>
      </c>
      <c r="I241" s="81"/>
      <c r="J241" s="82">
        <f t="shared" si="8"/>
        <v>0</v>
      </c>
      <c r="L241" s="29"/>
    </row>
    <row r="242" spans="1:12" ht="12" customHeight="1" x14ac:dyDescent="0.3">
      <c r="A242" s="102">
        <v>216</v>
      </c>
      <c r="B242" s="103" t="s">
        <v>268</v>
      </c>
      <c r="C242" s="103" t="s">
        <v>269</v>
      </c>
      <c r="D242" s="103" t="s">
        <v>303</v>
      </c>
      <c r="E242" s="104" t="s">
        <v>304</v>
      </c>
      <c r="F242" s="105">
        <v>30</v>
      </c>
      <c r="G242" s="106">
        <f t="shared" si="7"/>
        <v>1470</v>
      </c>
      <c r="H242" s="107">
        <v>49</v>
      </c>
      <c r="I242" s="108"/>
      <c r="J242" s="109">
        <f t="shared" si="8"/>
        <v>0</v>
      </c>
    </row>
    <row r="243" spans="1:12" s="28" customFormat="1" ht="12" customHeight="1" x14ac:dyDescent="0.3">
      <c r="A243" s="102">
        <v>217</v>
      </c>
      <c r="B243" s="103" t="s">
        <v>270</v>
      </c>
      <c r="C243" s="103" t="s">
        <v>271</v>
      </c>
      <c r="D243" s="103" t="s">
        <v>303</v>
      </c>
      <c r="E243" s="104" t="s">
        <v>304</v>
      </c>
      <c r="F243" s="105">
        <v>30</v>
      </c>
      <c r="G243" s="106">
        <f t="shared" si="7"/>
        <v>1470</v>
      </c>
      <c r="H243" s="107">
        <v>49</v>
      </c>
      <c r="I243" s="108"/>
      <c r="J243" s="109">
        <f t="shared" si="8"/>
        <v>0</v>
      </c>
      <c r="L243" s="29"/>
    </row>
    <row r="244" spans="1:12" ht="12" customHeight="1" x14ac:dyDescent="0.3">
      <c r="A244" s="75">
        <v>218</v>
      </c>
      <c r="B244" s="76" t="s">
        <v>137</v>
      </c>
      <c r="C244" s="76" t="s">
        <v>138</v>
      </c>
      <c r="D244" s="76" t="s">
        <v>303</v>
      </c>
      <c r="E244" s="77" t="s">
        <v>304</v>
      </c>
      <c r="F244" s="78">
        <v>30</v>
      </c>
      <c r="G244" s="79">
        <f t="shared" si="7"/>
        <v>2190</v>
      </c>
      <c r="H244" s="80">
        <v>73</v>
      </c>
      <c r="I244" s="81"/>
      <c r="J244" s="82">
        <f t="shared" si="8"/>
        <v>0</v>
      </c>
    </row>
    <row r="245" spans="1:12" s="28" customFormat="1" ht="12" customHeight="1" x14ac:dyDescent="0.3">
      <c r="A245" s="75">
        <v>219</v>
      </c>
      <c r="B245" s="76" t="s">
        <v>139</v>
      </c>
      <c r="C245" s="76" t="s">
        <v>140</v>
      </c>
      <c r="D245" s="76" t="s">
        <v>303</v>
      </c>
      <c r="E245" s="77" t="s">
        <v>304</v>
      </c>
      <c r="F245" s="78">
        <v>30</v>
      </c>
      <c r="G245" s="79">
        <f t="shared" si="7"/>
        <v>1560</v>
      </c>
      <c r="H245" s="80">
        <v>52</v>
      </c>
      <c r="I245" s="81"/>
      <c r="J245" s="82">
        <f t="shared" si="8"/>
        <v>0</v>
      </c>
      <c r="L245" s="29"/>
    </row>
    <row r="246" spans="1:12" ht="12" customHeight="1" x14ac:dyDescent="0.3">
      <c r="A246" s="75">
        <v>220</v>
      </c>
      <c r="B246" s="76" t="s">
        <v>274</v>
      </c>
      <c r="C246" s="76" t="s">
        <v>111</v>
      </c>
      <c r="D246" s="76" t="s">
        <v>303</v>
      </c>
      <c r="E246" s="77" t="s">
        <v>304</v>
      </c>
      <c r="F246" s="78">
        <v>30</v>
      </c>
      <c r="G246" s="79">
        <f t="shared" si="7"/>
        <v>1740</v>
      </c>
      <c r="H246" s="80">
        <v>58</v>
      </c>
      <c r="I246" s="81"/>
      <c r="J246" s="82">
        <f t="shared" si="8"/>
        <v>0</v>
      </c>
    </row>
    <row r="247" spans="1:12" s="28" customFormat="1" ht="12" customHeight="1" x14ac:dyDescent="0.3">
      <c r="A247" s="102">
        <v>221</v>
      </c>
      <c r="B247" s="103" t="s">
        <v>141</v>
      </c>
      <c r="C247" s="103" t="s">
        <v>142</v>
      </c>
      <c r="D247" s="103" t="s">
        <v>303</v>
      </c>
      <c r="E247" s="104" t="s">
        <v>304</v>
      </c>
      <c r="F247" s="105">
        <v>30</v>
      </c>
      <c r="G247" s="106">
        <f t="shared" si="7"/>
        <v>1470</v>
      </c>
      <c r="H247" s="107">
        <v>49</v>
      </c>
      <c r="I247" s="108"/>
      <c r="J247" s="109">
        <f t="shared" si="8"/>
        <v>0</v>
      </c>
      <c r="L247" s="29"/>
    </row>
    <row r="248" spans="1:12" ht="12" customHeight="1" x14ac:dyDescent="0.3">
      <c r="A248" s="75">
        <v>222</v>
      </c>
      <c r="B248" s="76" t="s">
        <v>143</v>
      </c>
      <c r="C248" s="76" t="s">
        <v>144</v>
      </c>
      <c r="D248" s="76" t="s">
        <v>303</v>
      </c>
      <c r="E248" s="77" t="s">
        <v>304</v>
      </c>
      <c r="F248" s="78">
        <v>30</v>
      </c>
      <c r="G248" s="79">
        <f t="shared" si="7"/>
        <v>1740</v>
      </c>
      <c r="H248" s="80">
        <v>58</v>
      </c>
      <c r="I248" s="81"/>
      <c r="J248" s="82">
        <f t="shared" si="8"/>
        <v>0</v>
      </c>
    </row>
    <row r="249" spans="1:12" s="28" customFormat="1" ht="12" customHeight="1" x14ac:dyDescent="0.3">
      <c r="A249" s="75">
        <v>223</v>
      </c>
      <c r="B249" s="76" t="s">
        <v>145</v>
      </c>
      <c r="C249" s="76" t="s">
        <v>146</v>
      </c>
      <c r="D249" s="76" t="s">
        <v>303</v>
      </c>
      <c r="E249" s="77" t="s">
        <v>304</v>
      </c>
      <c r="F249" s="78">
        <v>30</v>
      </c>
      <c r="G249" s="79">
        <f t="shared" si="7"/>
        <v>1560</v>
      </c>
      <c r="H249" s="80">
        <v>52</v>
      </c>
      <c r="I249" s="81"/>
      <c r="J249" s="82">
        <f t="shared" si="8"/>
        <v>0</v>
      </c>
      <c r="L249" s="29"/>
    </row>
    <row r="250" spans="1:12" s="31" customFormat="1" ht="12" customHeight="1" x14ac:dyDescent="0.3">
      <c r="A250" s="102">
        <v>224</v>
      </c>
      <c r="B250" s="103" t="s">
        <v>147</v>
      </c>
      <c r="C250" s="103" t="s">
        <v>148</v>
      </c>
      <c r="D250" s="103" t="s">
        <v>303</v>
      </c>
      <c r="E250" s="104" t="s">
        <v>304</v>
      </c>
      <c r="F250" s="105">
        <v>30</v>
      </c>
      <c r="G250" s="106">
        <f t="shared" si="7"/>
        <v>1560</v>
      </c>
      <c r="H250" s="107">
        <v>52</v>
      </c>
      <c r="I250" s="108"/>
      <c r="J250" s="109">
        <f t="shared" si="8"/>
        <v>0</v>
      </c>
      <c r="L250" s="32"/>
    </row>
    <row r="251" spans="1:12" s="31" customFormat="1" ht="12" customHeight="1" x14ac:dyDescent="0.3">
      <c r="A251" s="75">
        <v>225</v>
      </c>
      <c r="B251" s="76" t="s">
        <v>149</v>
      </c>
      <c r="C251" s="76" t="s">
        <v>150</v>
      </c>
      <c r="D251" s="76" t="s">
        <v>303</v>
      </c>
      <c r="E251" s="77" t="s">
        <v>304</v>
      </c>
      <c r="F251" s="78">
        <v>30</v>
      </c>
      <c r="G251" s="79">
        <f t="shared" si="7"/>
        <v>1920</v>
      </c>
      <c r="H251" s="80">
        <v>64</v>
      </c>
      <c r="I251" s="81"/>
      <c r="J251" s="82">
        <f t="shared" si="8"/>
        <v>0</v>
      </c>
      <c r="L251" s="32"/>
    </row>
    <row r="252" spans="1:12" s="31" customFormat="1" ht="12" customHeight="1" x14ac:dyDescent="0.3">
      <c r="A252" s="102">
        <v>226</v>
      </c>
      <c r="B252" s="103" t="s">
        <v>151</v>
      </c>
      <c r="C252" s="103" t="s">
        <v>152</v>
      </c>
      <c r="D252" s="103" t="s">
        <v>303</v>
      </c>
      <c r="E252" s="104" t="s">
        <v>304</v>
      </c>
      <c r="F252" s="105">
        <v>30</v>
      </c>
      <c r="G252" s="106">
        <f t="shared" si="7"/>
        <v>1470</v>
      </c>
      <c r="H252" s="107">
        <v>49</v>
      </c>
      <c r="I252" s="108"/>
      <c r="J252" s="109">
        <f t="shared" si="8"/>
        <v>0</v>
      </c>
      <c r="L252" s="32"/>
    </row>
    <row r="253" spans="1:12" s="31" customFormat="1" ht="12" customHeight="1" x14ac:dyDescent="0.3">
      <c r="A253" s="75">
        <v>227</v>
      </c>
      <c r="B253" s="76" t="s">
        <v>153</v>
      </c>
      <c r="C253" s="76" t="s">
        <v>154</v>
      </c>
      <c r="D253" s="76" t="s">
        <v>303</v>
      </c>
      <c r="E253" s="77" t="s">
        <v>304</v>
      </c>
      <c r="F253" s="78">
        <v>30</v>
      </c>
      <c r="G253" s="79">
        <f t="shared" si="7"/>
        <v>1560</v>
      </c>
      <c r="H253" s="80">
        <v>52</v>
      </c>
      <c r="I253" s="81"/>
      <c r="J253" s="82">
        <f t="shared" si="8"/>
        <v>0</v>
      </c>
      <c r="L253" s="32"/>
    </row>
    <row r="254" spans="1:12" ht="12" customHeight="1" x14ac:dyDescent="0.3">
      <c r="A254" s="75">
        <v>228</v>
      </c>
      <c r="B254" s="76" t="s">
        <v>155</v>
      </c>
      <c r="C254" s="76" t="s">
        <v>156</v>
      </c>
      <c r="D254" s="76" t="s">
        <v>303</v>
      </c>
      <c r="E254" s="77" t="s">
        <v>304</v>
      </c>
      <c r="F254" s="78">
        <v>30</v>
      </c>
      <c r="G254" s="79">
        <f t="shared" si="7"/>
        <v>1470</v>
      </c>
      <c r="H254" s="80">
        <v>49</v>
      </c>
      <c r="I254" s="81"/>
      <c r="J254" s="82">
        <f t="shared" si="8"/>
        <v>0</v>
      </c>
    </row>
    <row r="255" spans="1:12" s="28" customFormat="1" ht="12" customHeight="1" x14ac:dyDescent="0.3">
      <c r="A255" s="75">
        <v>229</v>
      </c>
      <c r="B255" s="76" t="s">
        <v>157</v>
      </c>
      <c r="C255" s="76" t="s">
        <v>158</v>
      </c>
      <c r="D255" s="76" t="s">
        <v>303</v>
      </c>
      <c r="E255" s="77" t="s">
        <v>304</v>
      </c>
      <c r="F255" s="78">
        <v>30</v>
      </c>
      <c r="G255" s="79">
        <f t="shared" si="7"/>
        <v>1470</v>
      </c>
      <c r="H255" s="80">
        <v>49</v>
      </c>
      <c r="I255" s="81"/>
      <c r="J255" s="82">
        <f t="shared" si="8"/>
        <v>0</v>
      </c>
      <c r="L255" s="29"/>
    </row>
    <row r="256" spans="1:12" ht="12" customHeight="1" x14ac:dyDescent="0.3">
      <c r="A256" s="75">
        <v>230</v>
      </c>
      <c r="B256" s="76" t="s">
        <v>159</v>
      </c>
      <c r="C256" s="76" t="s">
        <v>87</v>
      </c>
      <c r="D256" s="76" t="s">
        <v>303</v>
      </c>
      <c r="E256" s="77" t="s">
        <v>304</v>
      </c>
      <c r="F256" s="78">
        <v>30</v>
      </c>
      <c r="G256" s="79">
        <f t="shared" si="7"/>
        <v>1470</v>
      </c>
      <c r="H256" s="80">
        <v>49</v>
      </c>
      <c r="I256" s="81"/>
      <c r="J256" s="82">
        <f t="shared" si="8"/>
        <v>0</v>
      </c>
    </row>
    <row r="257" spans="1:12" s="28" customFormat="1" ht="12" customHeight="1" x14ac:dyDescent="0.3">
      <c r="A257" s="75">
        <v>231</v>
      </c>
      <c r="B257" s="76" t="s">
        <v>277</v>
      </c>
      <c r="C257" s="76" t="s">
        <v>243</v>
      </c>
      <c r="D257" s="76" t="s">
        <v>303</v>
      </c>
      <c r="E257" s="77" t="s">
        <v>304</v>
      </c>
      <c r="F257" s="78">
        <v>30</v>
      </c>
      <c r="G257" s="79">
        <f t="shared" si="7"/>
        <v>1470</v>
      </c>
      <c r="H257" s="80">
        <v>49</v>
      </c>
      <c r="I257" s="81"/>
      <c r="J257" s="82">
        <f t="shared" si="8"/>
        <v>0</v>
      </c>
      <c r="L257" s="29"/>
    </row>
    <row r="258" spans="1:12" s="31" customFormat="1" ht="12" customHeight="1" x14ac:dyDescent="0.3">
      <c r="A258" s="75">
        <v>232</v>
      </c>
      <c r="B258" s="76" t="s">
        <v>278</v>
      </c>
      <c r="C258" s="76" t="s">
        <v>101</v>
      </c>
      <c r="D258" s="76" t="s">
        <v>303</v>
      </c>
      <c r="E258" s="77" t="s">
        <v>304</v>
      </c>
      <c r="F258" s="78">
        <v>30</v>
      </c>
      <c r="G258" s="79">
        <f t="shared" si="7"/>
        <v>1560</v>
      </c>
      <c r="H258" s="80">
        <v>52</v>
      </c>
      <c r="I258" s="81"/>
      <c r="J258" s="82">
        <f t="shared" si="8"/>
        <v>0</v>
      </c>
      <c r="L258" s="32"/>
    </row>
    <row r="259" spans="1:12" s="31" customFormat="1" ht="12" customHeight="1" x14ac:dyDescent="0.3">
      <c r="A259" s="75">
        <v>233</v>
      </c>
      <c r="B259" s="76" t="s">
        <v>279</v>
      </c>
      <c r="C259" s="76" t="s">
        <v>280</v>
      </c>
      <c r="D259" s="76" t="s">
        <v>303</v>
      </c>
      <c r="E259" s="77" t="s">
        <v>304</v>
      </c>
      <c r="F259" s="78">
        <v>30</v>
      </c>
      <c r="G259" s="79">
        <f t="shared" si="7"/>
        <v>2190</v>
      </c>
      <c r="H259" s="80">
        <v>73</v>
      </c>
      <c r="I259" s="81"/>
      <c r="J259" s="82">
        <f t="shared" si="8"/>
        <v>0</v>
      </c>
      <c r="L259" s="32"/>
    </row>
    <row r="260" spans="1:12" ht="12" customHeight="1" x14ac:dyDescent="0.3">
      <c r="A260" s="75">
        <v>234</v>
      </c>
      <c r="B260" s="76" t="s">
        <v>160</v>
      </c>
      <c r="C260" s="76" t="s">
        <v>161</v>
      </c>
      <c r="D260" s="76" t="s">
        <v>303</v>
      </c>
      <c r="E260" s="77" t="s">
        <v>304</v>
      </c>
      <c r="F260" s="78">
        <v>30</v>
      </c>
      <c r="G260" s="79">
        <f t="shared" si="7"/>
        <v>1560</v>
      </c>
      <c r="H260" s="80">
        <v>52</v>
      </c>
      <c r="I260" s="81"/>
      <c r="J260" s="82">
        <f t="shared" si="8"/>
        <v>0</v>
      </c>
    </row>
    <row r="261" spans="1:12" s="28" customFormat="1" ht="12" customHeight="1" x14ac:dyDescent="0.3">
      <c r="A261" s="102">
        <v>235</v>
      </c>
      <c r="B261" s="103" t="s">
        <v>300</v>
      </c>
      <c r="C261" s="103" t="s">
        <v>301</v>
      </c>
      <c r="D261" s="103" t="s">
        <v>303</v>
      </c>
      <c r="E261" s="104" t="s">
        <v>304</v>
      </c>
      <c r="F261" s="105">
        <v>30</v>
      </c>
      <c r="G261" s="106">
        <f t="shared" si="7"/>
        <v>1560</v>
      </c>
      <c r="H261" s="107">
        <v>52</v>
      </c>
      <c r="I261" s="108"/>
      <c r="J261" s="109">
        <f t="shared" si="8"/>
        <v>0</v>
      </c>
      <c r="L261" s="29"/>
    </row>
    <row r="262" spans="1:12" ht="12" customHeight="1" x14ac:dyDescent="0.3">
      <c r="A262" s="75">
        <v>236</v>
      </c>
      <c r="B262" s="76" t="s">
        <v>281</v>
      </c>
      <c r="C262" s="76" t="s">
        <v>282</v>
      </c>
      <c r="D262" s="76" t="s">
        <v>303</v>
      </c>
      <c r="E262" s="77" t="s">
        <v>304</v>
      </c>
      <c r="F262" s="78">
        <v>30</v>
      </c>
      <c r="G262" s="79">
        <f t="shared" si="7"/>
        <v>1560</v>
      </c>
      <c r="H262" s="80">
        <v>52</v>
      </c>
      <c r="I262" s="81"/>
      <c r="J262" s="82">
        <f t="shared" si="8"/>
        <v>0</v>
      </c>
    </row>
    <row r="263" spans="1:12" s="28" customFormat="1" ht="12" customHeight="1" x14ac:dyDescent="0.3">
      <c r="A263" s="75">
        <v>237</v>
      </c>
      <c r="B263" s="76" t="s">
        <v>283</v>
      </c>
      <c r="C263" s="76" t="s">
        <v>163</v>
      </c>
      <c r="D263" s="76" t="s">
        <v>303</v>
      </c>
      <c r="E263" s="77" t="s">
        <v>304</v>
      </c>
      <c r="F263" s="78">
        <v>30</v>
      </c>
      <c r="G263" s="79">
        <f t="shared" si="7"/>
        <v>1920</v>
      </c>
      <c r="H263" s="80">
        <v>64</v>
      </c>
      <c r="I263" s="81"/>
      <c r="J263" s="82">
        <f t="shared" si="8"/>
        <v>0</v>
      </c>
      <c r="L263" s="29"/>
    </row>
    <row r="264" spans="1:12" ht="12" customHeight="1" x14ac:dyDescent="0.3">
      <c r="A264" s="75">
        <v>238</v>
      </c>
      <c r="B264" s="76" t="s">
        <v>284</v>
      </c>
      <c r="C264" s="76" t="s">
        <v>285</v>
      </c>
      <c r="D264" s="76" t="s">
        <v>303</v>
      </c>
      <c r="E264" s="77" t="s">
        <v>304</v>
      </c>
      <c r="F264" s="78">
        <v>30</v>
      </c>
      <c r="G264" s="79">
        <f t="shared" si="7"/>
        <v>1920</v>
      </c>
      <c r="H264" s="80">
        <v>64</v>
      </c>
      <c r="I264" s="81"/>
      <c r="J264" s="82">
        <f t="shared" si="8"/>
        <v>0</v>
      </c>
    </row>
    <row r="265" spans="1:12" s="28" customFormat="1" ht="12" customHeight="1" x14ac:dyDescent="0.3">
      <c r="A265" s="75">
        <v>239</v>
      </c>
      <c r="B265" s="76" t="s">
        <v>162</v>
      </c>
      <c r="C265" s="76" t="s">
        <v>163</v>
      </c>
      <c r="D265" s="76" t="s">
        <v>303</v>
      </c>
      <c r="E265" s="77" t="s">
        <v>304</v>
      </c>
      <c r="F265" s="78">
        <v>30</v>
      </c>
      <c r="G265" s="79">
        <f t="shared" si="7"/>
        <v>1560</v>
      </c>
      <c r="H265" s="80">
        <v>52</v>
      </c>
      <c r="I265" s="81"/>
      <c r="J265" s="82">
        <f t="shared" si="8"/>
        <v>0</v>
      </c>
      <c r="L265" s="29"/>
    </row>
    <row r="266" spans="1:12" ht="12" customHeight="1" x14ac:dyDescent="0.3">
      <c r="A266" s="75">
        <v>240</v>
      </c>
      <c r="B266" s="76" t="s">
        <v>164</v>
      </c>
      <c r="C266" s="76" t="s">
        <v>45</v>
      </c>
      <c r="D266" s="76" t="s">
        <v>303</v>
      </c>
      <c r="E266" s="77" t="s">
        <v>304</v>
      </c>
      <c r="F266" s="78">
        <v>30</v>
      </c>
      <c r="G266" s="79">
        <f t="shared" si="7"/>
        <v>1740</v>
      </c>
      <c r="H266" s="80">
        <v>58</v>
      </c>
      <c r="I266" s="81"/>
      <c r="J266" s="82">
        <f t="shared" si="8"/>
        <v>0</v>
      </c>
    </row>
    <row r="267" spans="1:12" s="28" customFormat="1" ht="12" customHeight="1" x14ac:dyDescent="0.3">
      <c r="A267" s="75">
        <v>241</v>
      </c>
      <c r="B267" s="76" t="s">
        <v>287</v>
      </c>
      <c r="C267" s="76" t="s">
        <v>288</v>
      </c>
      <c r="D267" s="76" t="s">
        <v>303</v>
      </c>
      <c r="E267" s="77" t="s">
        <v>304</v>
      </c>
      <c r="F267" s="78">
        <v>30</v>
      </c>
      <c r="G267" s="79">
        <f t="shared" si="7"/>
        <v>1920</v>
      </c>
      <c r="H267" s="80">
        <v>64</v>
      </c>
      <c r="I267" s="81"/>
      <c r="J267" s="82">
        <f t="shared" si="8"/>
        <v>0</v>
      </c>
      <c r="L267" s="29"/>
    </row>
    <row r="268" spans="1:12" ht="12" customHeight="1" x14ac:dyDescent="0.3">
      <c r="A268" s="75">
        <v>242</v>
      </c>
      <c r="B268" s="76" t="s">
        <v>165</v>
      </c>
      <c r="C268" s="76" t="s">
        <v>166</v>
      </c>
      <c r="D268" s="76" t="s">
        <v>303</v>
      </c>
      <c r="E268" s="77" t="s">
        <v>304</v>
      </c>
      <c r="F268" s="78">
        <v>30</v>
      </c>
      <c r="G268" s="79">
        <f t="shared" si="7"/>
        <v>1740</v>
      </c>
      <c r="H268" s="80">
        <v>58</v>
      </c>
      <c r="I268" s="81"/>
      <c r="J268" s="82">
        <f t="shared" ref="J268:J281" si="9">I268*H268</f>
        <v>0</v>
      </c>
    </row>
    <row r="269" spans="1:12" s="28" customFormat="1" ht="12" customHeight="1" x14ac:dyDescent="0.3">
      <c r="A269" s="75">
        <v>243</v>
      </c>
      <c r="B269" s="76" t="s">
        <v>302</v>
      </c>
      <c r="C269" s="76" t="s">
        <v>224</v>
      </c>
      <c r="D269" s="76" t="s">
        <v>303</v>
      </c>
      <c r="E269" s="77" t="s">
        <v>304</v>
      </c>
      <c r="F269" s="78">
        <v>30</v>
      </c>
      <c r="G269" s="79">
        <f t="shared" si="7"/>
        <v>1470</v>
      </c>
      <c r="H269" s="80">
        <v>49</v>
      </c>
      <c r="I269" s="81"/>
      <c r="J269" s="82">
        <f t="shared" si="9"/>
        <v>0</v>
      </c>
      <c r="L269" s="29"/>
    </row>
    <row r="270" spans="1:12" ht="12" customHeight="1" x14ac:dyDescent="0.3">
      <c r="A270" s="75">
        <v>244</v>
      </c>
      <c r="B270" s="76" t="s">
        <v>167</v>
      </c>
      <c r="C270" s="76" t="s">
        <v>168</v>
      </c>
      <c r="D270" s="76" t="s">
        <v>303</v>
      </c>
      <c r="E270" s="77" t="s">
        <v>304</v>
      </c>
      <c r="F270" s="78">
        <v>30</v>
      </c>
      <c r="G270" s="79">
        <f t="shared" si="7"/>
        <v>1920</v>
      </c>
      <c r="H270" s="80">
        <v>64</v>
      </c>
      <c r="I270" s="81"/>
      <c r="J270" s="82">
        <f t="shared" si="9"/>
        <v>0</v>
      </c>
    </row>
    <row r="271" spans="1:12" s="28" customFormat="1" ht="12" customHeight="1" x14ac:dyDescent="0.3">
      <c r="A271" s="75">
        <v>245</v>
      </c>
      <c r="B271" s="76" t="s">
        <v>169</v>
      </c>
      <c r="C271" s="76" t="s">
        <v>75</v>
      </c>
      <c r="D271" s="76" t="s">
        <v>303</v>
      </c>
      <c r="E271" s="77" t="s">
        <v>304</v>
      </c>
      <c r="F271" s="78">
        <v>30</v>
      </c>
      <c r="G271" s="79">
        <f t="shared" si="7"/>
        <v>1560</v>
      </c>
      <c r="H271" s="80">
        <v>52</v>
      </c>
      <c r="I271" s="81"/>
      <c r="J271" s="82">
        <f t="shared" si="9"/>
        <v>0</v>
      </c>
      <c r="L271" s="29"/>
    </row>
    <row r="272" spans="1:12" ht="12" customHeight="1" x14ac:dyDescent="0.3">
      <c r="A272" s="75">
        <v>246</v>
      </c>
      <c r="B272" s="76" t="s">
        <v>170</v>
      </c>
      <c r="C272" s="76" t="s">
        <v>171</v>
      </c>
      <c r="D272" s="76" t="s">
        <v>303</v>
      </c>
      <c r="E272" s="77" t="s">
        <v>304</v>
      </c>
      <c r="F272" s="78">
        <v>30</v>
      </c>
      <c r="G272" s="79">
        <f t="shared" si="7"/>
        <v>1740</v>
      </c>
      <c r="H272" s="80">
        <v>58</v>
      </c>
      <c r="I272" s="81"/>
      <c r="J272" s="82">
        <f t="shared" si="9"/>
        <v>0</v>
      </c>
    </row>
    <row r="273" spans="1:12" ht="12" customHeight="1" x14ac:dyDescent="0.3">
      <c r="A273" s="102">
        <v>247</v>
      </c>
      <c r="B273" s="103" t="s">
        <v>172</v>
      </c>
      <c r="C273" s="103" t="s">
        <v>166</v>
      </c>
      <c r="D273" s="103" t="s">
        <v>303</v>
      </c>
      <c r="E273" s="104" t="s">
        <v>304</v>
      </c>
      <c r="F273" s="105">
        <v>30</v>
      </c>
      <c r="G273" s="106">
        <f t="shared" si="7"/>
        <v>1740</v>
      </c>
      <c r="H273" s="107">
        <v>58</v>
      </c>
      <c r="I273" s="108"/>
      <c r="J273" s="109">
        <f t="shared" si="9"/>
        <v>0</v>
      </c>
    </row>
    <row r="274" spans="1:12" s="28" customFormat="1" ht="12" customHeight="1" x14ac:dyDescent="0.3">
      <c r="A274" s="75">
        <v>248</v>
      </c>
      <c r="B274" s="76" t="s">
        <v>173</v>
      </c>
      <c r="C274" s="76" t="s">
        <v>174</v>
      </c>
      <c r="D274" s="76" t="s">
        <v>303</v>
      </c>
      <c r="E274" s="77" t="s">
        <v>304</v>
      </c>
      <c r="F274" s="78">
        <v>30</v>
      </c>
      <c r="G274" s="79">
        <f t="shared" si="7"/>
        <v>1920</v>
      </c>
      <c r="H274" s="80">
        <v>64</v>
      </c>
      <c r="I274" s="81"/>
      <c r="J274" s="82">
        <f t="shared" si="9"/>
        <v>0</v>
      </c>
      <c r="L274" s="29"/>
    </row>
    <row r="275" spans="1:12" ht="12" customHeight="1" x14ac:dyDescent="0.3">
      <c r="A275" s="102">
        <v>249</v>
      </c>
      <c r="B275" s="103" t="s">
        <v>177</v>
      </c>
      <c r="C275" s="103" t="s">
        <v>178</v>
      </c>
      <c r="D275" s="103" t="s">
        <v>303</v>
      </c>
      <c r="E275" s="104" t="s">
        <v>304</v>
      </c>
      <c r="F275" s="105">
        <v>30</v>
      </c>
      <c r="G275" s="106">
        <f t="shared" si="7"/>
        <v>1470</v>
      </c>
      <c r="H275" s="107">
        <v>49</v>
      </c>
      <c r="I275" s="108"/>
      <c r="J275" s="109">
        <f t="shared" si="9"/>
        <v>0</v>
      </c>
    </row>
    <row r="276" spans="1:12" ht="12" customHeight="1" x14ac:dyDescent="0.3">
      <c r="A276" s="75">
        <v>250</v>
      </c>
      <c r="B276" s="76" t="s">
        <v>181</v>
      </c>
      <c r="C276" s="76" t="s">
        <v>182</v>
      </c>
      <c r="D276" s="76" t="s">
        <v>303</v>
      </c>
      <c r="E276" s="77" t="s">
        <v>304</v>
      </c>
      <c r="F276" s="78">
        <v>30</v>
      </c>
      <c r="G276" s="79">
        <f t="shared" si="7"/>
        <v>1740</v>
      </c>
      <c r="H276" s="80">
        <v>58</v>
      </c>
      <c r="I276" s="81"/>
      <c r="J276" s="82">
        <f t="shared" si="9"/>
        <v>0</v>
      </c>
    </row>
    <row r="277" spans="1:12" s="28" customFormat="1" ht="12" customHeight="1" x14ac:dyDescent="0.3">
      <c r="A277" s="75">
        <v>251</v>
      </c>
      <c r="B277" s="76" t="s">
        <v>183</v>
      </c>
      <c r="C277" s="76" t="s">
        <v>142</v>
      </c>
      <c r="D277" s="76" t="s">
        <v>303</v>
      </c>
      <c r="E277" s="77" t="s">
        <v>304</v>
      </c>
      <c r="F277" s="78">
        <v>30</v>
      </c>
      <c r="G277" s="79">
        <f t="shared" si="7"/>
        <v>1740</v>
      </c>
      <c r="H277" s="80">
        <v>58</v>
      </c>
      <c r="I277" s="81"/>
      <c r="J277" s="82">
        <f t="shared" si="9"/>
        <v>0</v>
      </c>
      <c r="L277" s="29"/>
    </row>
    <row r="278" spans="1:12" ht="12" customHeight="1" x14ac:dyDescent="0.3">
      <c r="A278" s="75">
        <v>252</v>
      </c>
      <c r="B278" s="76" t="s">
        <v>290</v>
      </c>
      <c r="C278" s="76" t="s">
        <v>291</v>
      </c>
      <c r="D278" s="76" t="s">
        <v>303</v>
      </c>
      <c r="E278" s="77" t="s">
        <v>304</v>
      </c>
      <c r="F278" s="78">
        <v>30</v>
      </c>
      <c r="G278" s="79">
        <f t="shared" si="7"/>
        <v>1560</v>
      </c>
      <c r="H278" s="80">
        <v>52</v>
      </c>
      <c r="I278" s="81"/>
      <c r="J278" s="82">
        <f t="shared" si="9"/>
        <v>0</v>
      </c>
    </row>
    <row r="279" spans="1:12" s="28" customFormat="1" ht="12" customHeight="1" x14ac:dyDescent="0.3">
      <c r="A279" s="75">
        <v>253</v>
      </c>
      <c r="B279" s="76" t="s">
        <v>184</v>
      </c>
      <c r="C279" s="76" t="s">
        <v>185</v>
      </c>
      <c r="D279" s="76" t="s">
        <v>303</v>
      </c>
      <c r="E279" s="77" t="s">
        <v>304</v>
      </c>
      <c r="F279" s="78">
        <v>30</v>
      </c>
      <c r="G279" s="79">
        <f t="shared" si="7"/>
        <v>1920</v>
      </c>
      <c r="H279" s="80">
        <v>64</v>
      </c>
      <c r="I279" s="81"/>
      <c r="J279" s="82">
        <f t="shared" si="9"/>
        <v>0</v>
      </c>
      <c r="L279" s="29"/>
    </row>
    <row r="280" spans="1:12" ht="12" customHeight="1" x14ac:dyDescent="0.3">
      <c r="A280" s="75">
        <v>254</v>
      </c>
      <c r="B280" s="76" t="s">
        <v>186</v>
      </c>
      <c r="C280" s="76" t="s">
        <v>61</v>
      </c>
      <c r="D280" s="76" t="s">
        <v>303</v>
      </c>
      <c r="E280" s="77" t="s">
        <v>304</v>
      </c>
      <c r="F280" s="78">
        <v>30</v>
      </c>
      <c r="G280" s="79">
        <f t="shared" si="7"/>
        <v>1560</v>
      </c>
      <c r="H280" s="80">
        <v>52</v>
      </c>
      <c r="I280" s="81"/>
      <c r="J280" s="82">
        <f t="shared" si="9"/>
        <v>0</v>
      </c>
    </row>
    <row r="281" spans="1:12" s="28" customFormat="1" ht="12" customHeight="1" x14ac:dyDescent="0.3">
      <c r="A281" s="83">
        <v>255</v>
      </c>
      <c r="B281" s="84" t="s">
        <v>37</v>
      </c>
      <c r="C281" s="84" t="s">
        <v>38</v>
      </c>
      <c r="D281" s="84" t="s">
        <v>39</v>
      </c>
      <c r="E281" s="85" t="s">
        <v>187</v>
      </c>
      <c r="F281" s="86">
        <v>30</v>
      </c>
      <c r="G281" s="87">
        <f t="shared" si="7"/>
        <v>2490</v>
      </c>
      <c r="H281" s="88">
        <v>83</v>
      </c>
      <c r="I281" s="89"/>
      <c r="J281" s="90">
        <f t="shared" si="9"/>
        <v>0</v>
      </c>
      <c r="L281" s="29"/>
    </row>
    <row r="282" spans="1:12" ht="12" customHeight="1" x14ac:dyDescent="0.3">
      <c r="A282" s="110">
        <v>256</v>
      </c>
      <c r="B282" s="111" t="s">
        <v>40</v>
      </c>
      <c r="C282" s="111" t="s">
        <v>41</v>
      </c>
      <c r="D282" s="111" t="s">
        <v>39</v>
      </c>
      <c r="E282" s="112" t="s">
        <v>187</v>
      </c>
      <c r="F282" s="113">
        <v>30</v>
      </c>
      <c r="G282" s="114">
        <f t="shared" si="7"/>
        <v>1770</v>
      </c>
      <c r="H282" s="115">
        <v>59</v>
      </c>
      <c r="I282" s="116"/>
      <c r="J282" s="117">
        <f t="shared" ref="J282:J325" si="10">I282*H282</f>
        <v>0</v>
      </c>
    </row>
    <row r="283" spans="1:12" s="28" customFormat="1" ht="12" customHeight="1" x14ac:dyDescent="0.3">
      <c r="A283" s="83">
        <v>257</v>
      </c>
      <c r="B283" s="84" t="s">
        <v>42</v>
      </c>
      <c r="C283" s="84" t="s">
        <v>43</v>
      </c>
      <c r="D283" s="84" t="s">
        <v>39</v>
      </c>
      <c r="E283" s="85" t="s">
        <v>187</v>
      </c>
      <c r="F283" s="86">
        <v>30</v>
      </c>
      <c r="G283" s="87">
        <f t="shared" si="7"/>
        <v>1770</v>
      </c>
      <c r="H283" s="88">
        <v>59</v>
      </c>
      <c r="I283" s="89"/>
      <c r="J283" s="90">
        <f t="shared" si="10"/>
        <v>0</v>
      </c>
      <c r="L283" s="29"/>
    </row>
    <row r="284" spans="1:12" ht="12" customHeight="1" x14ac:dyDescent="0.3">
      <c r="A284" s="83">
        <v>258</v>
      </c>
      <c r="B284" s="84" t="s">
        <v>44</v>
      </c>
      <c r="C284" s="84" t="s">
        <v>45</v>
      </c>
      <c r="D284" s="84" t="s">
        <v>39</v>
      </c>
      <c r="E284" s="85" t="s">
        <v>187</v>
      </c>
      <c r="F284" s="86">
        <v>30</v>
      </c>
      <c r="G284" s="87">
        <f t="shared" ref="G284:G347" si="11">H284*F284</f>
        <v>2130</v>
      </c>
      <c r="H284" s="88">
        <v>71</v>
      </c>
      <c r="I284" s="89"/>
      <c r="J284" s="90">
        <f t="shared" si="10"/>
        <v>0</v>
      </c>
    </row>
    <row r="285" spans="1:12" s="28" customFormat="1" ht="12" customHeight="1" x14ac:dyDescent="0.3">
      <c r="A285" s="83">
        <v>259</v>
      </c>
      <c r="B285" s="84" t="s">
        <v>46</v>
      </c>
      <c r="C285" s="84" t="s">
        <v>47</v>
      </c>
      <c r="D285" s="84" t="s">
        <v>39</v>
      </c>
      <c r="E285" s="85" t="s">
        <v>187</v>
      </c>
      <c r="F285" s="86">
        <v>30</v>
      </c>
      <c r="G285" s="87">
        <f t="shared" si="11"/>
        <v>2490</v>
      </c>
      <c r="H285" s="88">
        <v>83</v>
      </c>
      <c r="I285" s="89"/>
      <c r="J285" s="90">
        <f t="shared" si="10"/>
        <v>0</v>
      </c>
      <c r="L285" s="29"/>
    </row>
    <row r="286" spans="1:12" s="31" customFormat="1" ht="12" customHeight="1" x14ac:dyDescent="0.3">
      <c r="A286" s="110">
        <v>260</v>
      </c>
      <c r="B286" s="111" t="s">
        <v>48</v>
      </c>
      <c r="C286" s="111" t="s">
        <v>49</v>
      </c>
      <c r="D286" s="111" t="s">
        <v>39</v>
      </c>
      <c r="E286" s="118" t="s">
        <v>187</v>
      </c>
      <c r="F286" s="113">
        <v>30</v>
      </c>
      <c r="G286" s="114">
        <f t="shared" si="11"/>
        <v>2490</v>
      </c>
      <c r="H286" s="115">
        <v>83</v>
      </c>
      <c r="I286" s="116"/>
      <c r="J286" s="117">
        <f t="shared" si="10"/>
        <v>0</v>
      </c>
      <c r="L286" s="32"/>
    </row>
    <row r="287" spans="1:12" s="31" customFormat="1" ht="12" customHeight="1" x14ac:dyDescent="0.3">
      <c r="A287" s="83">
        <v>261</v>
      </c>
      <c r="B287" s="84" t="s">
        <v>50</v>
      </c>
      <c r="C287" s="84" t="s">
        <v>51</v>
      </c>
      <c r="D287" s="84" t="s">
        <v>39</v>
      </c>
      <c r="E287" s="91" t="s">
        <v>187</v>
      </c>
      <c r="F287" s="86">
        <v>30</v>
      </c>
      <c r="G287" s="87">
        <f t="shared" si="11"/>
        <v>1620</v>
      </c>
      <c r="H287" s="88">
        <v>54</v>
      </c>
      <c r="I287" s="89"/>
      <c r="J287" s="90">
        <f t="shared" si="10"/>
        <v>0</v>
      </c>
      <c r="L287" s="32"/>
    </row>
    <row r="288" spans="1:12" ht="12" customHeight="1" x14ac:dyDescent="0.3">
      <c r="A288" s="83">
        <v>262</v>
      </c>
      <c r="B288" s="84" t="s">
        <v>52</v>
      </c>
      <c r="C288" s="84" t="s">
        <v>53</v>
      </c>
      <c r="D288" s="84" t="s">
        <v>39</v>
      </c>
      <c r="E288" s="91" t="s">
        <v>187</v>
      </c>
      <c r="F288" s="86">
        <v>30</v>
      </c>
      <c r="G288" s="87">
        <f t="shared" si="11"/>
        <v>1770</v>
      </c>
      <c r="H288" s="88">
        <v>59</v>
      </c>
      <c r="I288" s="89"/>
      <c r="J288" s="90">
        <f t="shared" si="10"/>
        <v>0</v>
      </c>
    </row>
    <row r="289" spans="1:12" s="28" customFormat="1" ht="12" customHeight="1" x14ac:dyDescent="0.3">
      <c r="A289" s="83">
        <v>263</v>
      </c>
      <c r="B289" s="84" t="s">
        <v>54</v>
      </c>
      <c r="C289" s="84" t="s">
        <v>55</v>
      </c>
      <c r="D289" s="84" t="s">
        <v>39</v>
      </c>
      <c r="E289" s="91" t="s">
        <v>187</v>
      </c>
      <c r="F289" s="86">
        <v>30</v>
      </c>
      <c r="G289" s="87">
        <f t="shared" si="11"/>
        <v>1770</v>
      </c>
      <c r="H289" s="88">
        <v>59</v>
      </c>
      <c r="I289" s="89"/>
      <c r="J289" s="90">
        <f t="shared" si="10"/>
        <v>0</v>
      </c>
      <c r="L289" s="29"/>
    </row>
    <row r="290" spans="1:12" ht="12" customHeight="1" x14ac:dyDescent="0.3">
      <c r="A290" s="83">
        <v>264</v>
      </c>
      <c r="B290" s="84" t="s">
        <v>56</v>
      </c>
      <c r="C290" s="84" t="s">
        <v>57</v>
      </c>
      <c r="D290" s="84" t="s">
        <v>39</v>
      </c>
      <c r="E290" s="91" t="s">
        <v>187</v>
      </c>
      <c r="F290" s="86">
        <v>30</v>
      </c>
      <c r="G290" s="87">
        <f t="shared" si="11"/>
        <v>1950</v>
      </c>
      <c r="H290" s="88">
        <v>65</v>
      </c>
      <c r="I290" s="89"/>
      <c r="J290" s="90">
        <f t="shared" si="10"/>
        <v>0</v>
      </c>
    </row>
    <row r="291" spans="1:12" ht="12" customHeight="1" x14ac:dyDescent="0.3">
      <c r="A291" s="83">
        <v>265</v>
      </c>
      <c r="B291" s="84" t="s">
        <v>58</v>
      </c>
      <c r="C291" s="84" t="s">
        <v>59</v>
      </c>
      <c r="D291" s="84" t="s">
        <v>39</v>
      </c>
      <c r="E291" s="91" t="s">
        <v>187</v>
      </c>
      <c r="F291" s="86">
        <v>30</v>
      </c>
      <c r="G291" s="87">
        <f t="shared" si="11"/>
        <v>2130</v>
      </c>
      <c r="H291" s="88">
        <v>71</v>
      </c>
      <c r="I291" s="89"/>
      <c r="J291" s="90">
        <f t="shared" si="10"/>
        <v>0</v>
      </c>
    </row>
    <row r="292" spans="1:12" s="28" customFormat="1" ht="12" customHeight="1" x14ac:dyDescent="0.3">
      <c r="A292" s="83">
        <v>266</v>
      </c>
      <c r="B292" s="84" t="s">
        <v>60</v>
      </c>
      <c r="C292" s="84" t="s">
        <v>61</v>
      </c>
      <c r="D292" s="84" t="s">
        <v>39</v>
      </c>
      <c r="E292" s="91" t="s">
        <v>187</v>
      </c>
      <c r="F292" s="86">
        <v>30</v>
      </c>
      <c r="G292" s="87">
        <f t="shared" si="11"/>
        <v>1620</v>
      </c>
      <c r="H292" s="88">
        <v>54</v>
      </c>
      <c r="I292" s="89"/>
      <c r="J292" s="90">
        <f t="shared" si="10"/>
        <v>0</v>
      </c>
      <c r="L292" s="29"/>
    </row>
    <row r="293" spans="1:12" ht="12" customHeight="1" x14ac:dyDescent="0.3">
      <c r="A293" s="83">
        <v>267</v>
      </c>
      <c r="B293" s="84" t="s">
        <v>62</v>
      </c>
      <c r="C293" s="84" t="s">
        <v>63</v>
      </c>
      <c r="D293" s="84" t="s">
        <v>39</v>
      </c>
      <c r="E293" s="91" t="s">
        <v>187</v>
      </c>
      <c r="F293" s="86">
        <v>30</v>
      </c>
      <c r="G293" s="87">
        <f t="shared" si="11"/>
        <v>1950</v>
      </c>
      <c r="H293" s="88">
        <v>65</v>
      </c>
      <c r="I293" s="89"/>
      <c r="J293" s="90">
        <f t="shared" si="10"/>
        <v>0</v>
      </c>
    </row>
    <row r="294" spans="1:12" ht="12" customHeight="1" x14ac:dyDescent="0.3">
      <c r="A294" s="83">
        <v>268</v>
      </c>
      <c r="B294" s="84" t="s">
        <v>64</v>
      </c>
      <c r="C294" s="84" t="s">
        <v>65</v>
      </c>
      <c r="D294" s="84" t="s">
        <v>39</v>
      </c>
      <c r="E294" s="91" t="s">
        <v>187</v>
      </c>
      <c r="F294" s="86">
        <v>30</v>
      </c>
      <c r="G294" s="87">
        <f t="shared" si="11"/>
        <v>1620</v>
      </c>
      <c r="H294" s="88">
        <v>54</v>
      </c>
      <c r="I294" s="89"/>
      <c r="J294" s="90">
        <f t="shared" si="10"/>
        <v>0</v>
      </c>
    </row>
    <row r="295" spans="1:12" s="28" customFormat="1" ht="12" customHeight="1" x14ac:dyDescent="0.3">
      <c r="A295" s="83">
        <v>269</v>
      </c>
      <c r="B295" s="84" t="s">
        <v>66</v>
      </c>
      <c r="C295" s="84" t="s">
        <v>67</v>
      </c>
      <c r="D295" s="84" t="s">
        <v>39</v>
      </c>
      <c r="E295" s="91" t="s">
        <v>187</v>
      </c>
      <c r="F295" s="86">
        <v>30</v>
      </c>
      <c r="G295" s="87">
        <f t="shared" si="11"/>
        <v>1770</v>
      </c>
      <c r="H295" s="88">
        <v>59</v>
      </c>
      <c r="I295" s="89"/>
      <c r="J295" s="90">
        <f t="shared" si="10"/>
        <v>0</v>
      </c>
      <c r="L295" s="29"/>
    </row>
    <row r="296" spans="1:12" ht="12" customHeight="1" x14ac:dyDescent="0.3">
      <c r="A296" s="83">
        <v>270</v>
      </c>
      <c r="B296" s="84" t="s">
        <v>68</v>
      </c>
      <c r="C296" s="84" t="s">
        <v>69</v>
      </c>
      <c r="D296" s="84" t="s">
        <v>39</v>
      </c>
      <c r="E296" s="91" t="s">
        <v>187</v>
      </c>
      <c r="F296" s="86">
        <v>30</v>
      </c>
      <c r="G296" s="87">
        <f t="shared" si="11"/>
        <v>1950</v>
      </c>
      <c r="H296" s="88">
        <v>65</v>
      </c>
      <c r="I296" s="89"/>
      <c r="J296" s="90">
        <f t="shared" si="10"/>
        <v>0</v>
      </c>
    </row>
    <row r="297" spans="1:12" ht="12" customHeight="1" x14ac:dyDescent="0.3">
      <c r="A297" s="110">
        <v>271</v>
      </c>
      <c r="B297" s="111" t="s">
        <v>70</v>
      </c>
      <c r="C297" s="111" t="s">
        <v>71</v>
      </c>
      <c r="D297" s="111" t="s">
        <v>39</v>
      </c>
      <c r="E297" s="118" t="s">
        <v>187</v>
      </c>
      <c r="F297" s="113">
        <v>30</v>
      </c>
      <c r="G297" s="114">
        <f t="shared" si="11"/>
        <v>1950</v>
      </c>
      <c r="H297" s="115">
        <v>65</v>
      </c>
      <c r="I297" s="116"/>
      <c r="J297" s="117">
        <f t="shared" si="10"/>
        <v>0</v>
      </c>
    </row>
    <row r="298" spans="1:12" s="28" customFormat="1" ht="12" customHeight="1" x14ac:dyDescent="0.3">
      <c r="A298" s="83">
        <v>272</v>
      </c>
      <c r="B298" s="84" t="s">
        <v>72</v>
      </c>
      <c r="C298" s="84" t="s">
        <v>73</v>
      </c>
      <c r="D298" s="84" t="s">
        <v>39</v>
      </c>
      <c r="E298" s="91" t="s">
        <v>187</v>
      </c>
      <c r="F298" s="86">
        <v>30</v>
      </c>
      <c r="G298" s="87">
        <f t="shared" si="11"/>
        <v>1620</v>
      </c>
      <c r="H298" s="88">
        <v>54</v>
      </c>
      <c r="I298" s="89"/>
      <c r="J298" s="90">
        <f t="shared" si="10"/>
        <v>0</v>
      </c>
      <c r="L298" s="29"/>
    </row>
    <row r="299" spans="1:12" s="28" customFormat="1" ht="12" customHeight="1" x14ac:dyDescent="0.3">
      <c r="A299" s="110">
        <v>273</v>
      </c>
      <c r="B299" s="111" t="s">
        <v>74</v>
      </c>
      <c r="C299" s="111" t="s">
        <v>75</v>
      </c>
      <c r="D299" s="111" t="s">
        <v>39</v>
      </c>
      <c r="E299" s="118" t="s">
        <v>187</v>
      </c>
      <c r="F299" s="113">
        <v>30</v>
      </c>
      <c r="G299" s="114">
        <f t="shared" si="11"/>
        <v>1770</v>
      </c>
      <c r="H299" s="115">
        <v>59</v>
      </c>
      <c r="I299" s="116"/>
      <c r="J299" s="117">
        <f t="shared" si="10"/>
        <v>0</v>
      </c>
      <c r="L299" s="29"/>
    </row>
    <row r="300" spans="1:12" s="31" customFormat="1" ht="12" customHeight="1" x14ac:dyDescent="0.3">
      <c r="A300" s="83">
        <v>274</v>
      </c>
      <c r="B300" s="84" t="s">
        <v>76</v>
      </c>
      <c r="C300" s="84" t="s">
        <v>77</v>
      </c>
      <c r="D300" s="84" t="s">
        <v>39</v>
      </c>
      <c r="E300" s="91" t="s">
        <v>187</v>
      </c>
      <c r="F300" s="86">
        <v>30</v>
      </c>
      <c r="G300" s="87">
        <f t="shared" si="11"/>
        <v>2130</v>
      </c>
      <c r="H300" s="88">
        <v>71</v>
      </c>
      <c r="I300" s="89"/>
      <c r="J300" s="90">
        <f t="shared" si="10"/>
        <v>0</v>
      </c>
      <c r="L300" s="32"/>
    </row>
    <row r="301" spans="1:12" s="31" customFormat="1" ht="12" customHeight="1" x14ac:dyDescent="0.3">
      <c r="A301" s="83">
        <v>275</v>
      </c>
      <c r="B301" s="84" t="s">
        <v>78</v>
      </c>
      <c r="C301" s="84" t="s">
        <v>79</v>
      </c>
      <c r="D301" s="84" t="s">
        <v>39</v>
      </c>
      <c r="E301" s="91" t="s">
        <v>187</v>
      </c>
      <c r="F301" s="86">
        <v>30</v>
      </c>
      <c r="G301" s="87">
        <f t="shared" si="11"/>
        <v>1770</v>
      </c>
      <c r="H301" s="88">
        <v>59</v>
      </c>
      <c r="I301" s="89"/>
      <c r="J301" s="90">
        <f t="shared" si="10"/>
        <v>0</v>
      </c>
      <c r="L301" s="32"/>
    </row>
    <row r="302" spans="1:12" s="28" customFormat="1" ht="12" customHeight="1" x14ac:dyDescent="0.3">
      <c r="A302" s="83">
        <v>276</v>
      </c>
      <c r="B302" s="84" t="s">
        <v>80</v>
      </c>
      <c r="C302" s="84" t="s">
        <v>81</v>
      </c>
      <c r="D302" s="84" t="s">
        <v>39</v>
      </c>
      <c r="E302" s="91" t="s">
        <v>187</v>
      </c>
      <c r="F302" s="86">
        <v>30</v>
      </c>
      <c r="G302" s="87">
        <f t="shared" si="11"/>
        <v>1770</v>
      </c>
      <c r="H302" s="88">
        <v>59</v>
      </c>
      <c r="I302" s="89"/>
      <c r="J302" s="90">
        <f t="shared" si="10"/>
        <v>0</v>
      </c>
      <c r="L302" s="29"/>
    </row>
    <row r="303" spans="1:12" s="28" customFormat="1" ht="12" customHeight="1" x14ac:dyDescent="0.3">
      <c r="A303" s="83">
        <v>277</v>
      </c>
      <c r="B303" s="84" t="s">
        <v>82</v>
      </c>
      <c r="C303" s="84" t="s">
        <v>83</v>
      </c>
      <c r="D303" s="84" t="s">
        <v>39</v>
      </c>
      <c r="E303" s="91" t="s">
        <v>187</v>
      </c>
      <c r="F303" s="86">
        <v>30</v>
      </c>
      <c r="G303" s="87">
        <f t="shared" si="11"/>
        <v>1770</v>
      </c>
      <c r="H303" s="88">
        <v>59</v>
      </c>
      <c r="I303" s="89"/>
      <c r="J303" s="90">
        <f t="shared" si="10"/>
        <v>0</v>
      </c>
      <c r="L303" s="29"/>
    </row>
    <row r="304" spans="1:12" ht="12" customHeight="1" x14ac:dyDescent="0.3">
      <c r="A304" s="83">
        <v>278</v>
      </c>
      <c r="B304" s="84" t="s">
        <v>84</v>
      </c>
      <c r="C304" s="84" t="s">
        <v>85</v>
      </c>
      <c r="D304" s="84" t="s">
        <v>39</v>
      </c>
      <c r="E304" s="91" t="s">
        <v>187</v>
      </c>
      <c r="F304" s="86">
        <v>30</v>
      </c>
      <c r="G304" s="87">
        <f t="shared" si="11"/>
        <v>2130</v>
      </c>
      <c r="H304" s="88">
        <v>71</v>
      </c>
      <c r="I304" s="89"/>
      <c r="J304" s="90">
        <f t="shared" si="10"/>
        <v>0</v>
      </c>
    </row>
    <row r="305" spans="1:12" s="28" customFormat="1" ht="12" customHeight="1" x14ac:dyDescent="0.3">
      <c r="A305" s="110">
        <v>279</v>
      </c>
      <c r="B305" s="111" t="s">
        <v>86</v>
      </c>
      <c r="C305" s="111" t="s">
        <v>87</v>
      </c>
      <c r="D305" s="111" t="s">
        <v>39</v>
      </c>
      <c r="E305" s="118" t="s">
        <v>187</v>
      </c>
      <c r="F305" s="113">
        <v>30</v>
      </c>
      <c r="G305" s="114">
        <f t="shared" si="11"/>
        <v>1620</v>
      </c>
      <c r="H305" s="115">
        <v>54</v>
      </c>
      <c r="I305" s="116"/>
      <c r="J305" s="117">
        <f t="shared" si="10"/>
        <v>0</v>
      </c>
      <c r="L305" s="29"/>
    </row>
    <row r="306" spans="1:12" ht="12" customHeight="1" x14ac:dyDescent="0.3">
      <c r="A306" s="83">
        <v>280</v>
      </c>
      <c r="B306" s="84" t="s">
        <v>88</v>
      </c>
      <c r="C306" s="84" t="s">
        <v>89</v>
      </c>
      <c r="D306" s="84" t="s">
        <v>39</v>
      </c>
      <c r="E306" s="91" t="s">
        <v>187</v>
      </c>
      <c r="F306" s="86">
        <v>30</v>
      </c>
      <c r="G306" s="87">
        <f t="shared" si="11"/>
        <v>2490</v>
      </c>
      <c r="H306" s="88">
        <v>83</v>
      </c>
      <c r="I306" s="89"/>
      <c r="J306" s="90">
        <f t="shared" si="10"/>
        <v>0</v>
      </c>
    </row>
    <row r="307" spans="1:12" ht="12" customHeight="1" x14ac:dyDescent="0.3">
      <c r="A307" s="83">
        <v>281</v>
      </c>
      <c r="B307" s="84" t="s">
        <v>90</v>
      </c>
      <c r="C307" s="84" t="s">
        <v>91</v>
      </c>
      <c r="D307" s="84" t="s">
        <v>39</v>
      </c>
      <c r="E307" s="91" t="s">
        <v>187</v>
      </c>
      <c r="F307" s="86">
        <v>30</v>
      </c>
      <c r="G307" s="87">
        <f t="shared" si="11"/>
        <v>1770</v>
      </c>
      <c r="H307" s="88">
        <v>59</v>
      </c>
      <c r="I307" s="89"/>
      <c r="J307" s="90">
        <f t="shared" si="10"/>
        <v>0</v>
      </c>
    </row>
    <row r="308" spans="1:12" s="28" customFormat="1" ht="12" customHeight="1" x14ac:dyDescent="0.3">
      <c r="A308" s="110">
        <v>282</v>
      </c>
      <c r="B308" s="111" t="s">
        <v>92</v>
      </c>
      <c r="C308" s="111" t="s">
        <v>93</v>
      </c>
      <c r="D308" s="111" t="s">
        <v>39</v>
      </c>
      <c r="E308" s="118" t="s">
        <v>187</v>
      </c>
      <c r="F308" s="113">
        <v>30</v>
      </c>
      <c r="G308" s="114">
        <f t="shared" si="11"/>
        <v>1620</v>
      </c>
      <c r="H308" s="115">
        <v>54</v>
      </c>
      <c r="I308" s="116"/>
      <c r="J308" s="117">
        <f t="shared" si="10"/>
        <v>0</v>
      </c>
      <c r="L308" s="29"/>
    </row>
    <row r="309" spans="1:12" s="28" customFormat="1" ht="12" customHeight="1" x14ac:dyDescent="0.3">
      <c r="A309" s="110">
        <v>283</v>
      </c>
      <c r="B309" s="111" t="s">
        <v>94</v>
      </c>
      <c r="C309" s="111" t="s">
        <v>95</v>
      </c>
      <c r="D309" s="111" t="s">
        <v>39</v>
      </c>
      <c r="E309" s="118" t="s">
        <v>187</v>
      </c>
      <c r="F309" s="113">
        <v>30</v>
      </c>
      <c r="G309" s="114">
        <f t="shared" si="11"/>
        <v>1770</v>
      </c>
      <c r="H309" s="115">
        <v>59</v>
      </c>
      <c r="I309" s="116"/>
      <c r="J309" s="117">
        <f t="shared" si="10"/>
        <v>0</v>
      </c>
      <c r="L309" s="29"/>
    </row>
    <row r="310" spans="1:12" ht="12" customHeight="1" x14ac:dyDescent="0.3">
      <c r="A310" s="83">
        <v>284</v>
      </c>
      <c r="B310" s="84" t="s">
        <v>96</v>
      </c>
      <c r="C310" s="84" t="s">
        <v>97</v>
      </c>
      <c r="D310" s="84" t="s">
        <v>39</v>
      </c>
      <c r="E310" s="91" t="s">
        <v>187</v>
      </c>
      <c r="F310" s="86">
        <v>30</v>
      </c>
      <c r="G310" s="87">
        <f t="shared" si="11"/>
        <v>1770</v>
      </c>
      <c r="H310" s="88">
        <v>59</v>
      </c>
      <c r="I310" s="89"/>
      <c r="J310" s="90">
        <f t="shared" si="10"/>
        <v>0</v>
      </c>
    </row>
    <row r="311" spans="1:12" s="28" customFormat="1" ht="12" customHeight="1" x14ac:dyDescent="0.3">
      <c r="A311" s="110">
        <v>285</v>
      </c>
      <c r="B311" s="111" t="s">
        <v>98</v>
      </c>
      <c r="C311" s="111" t="s">
        <v>99</v>
      </c>
      <c r="D311" s="111" t="s">
        <v>39</v>
      </c>
      <c r="E311" s="118" t="s">
        <v>187</v>
      </c>
      <c r="F311" s="113">
        <v>30</v>
      </c>
      <c r="G311" s="114">
        <f t="shared" si="11"/>
        <v>1770</v>
      </c>
      <c r="H311" s="115">
        <v>59</v>
      </c>
      <c r="I311" s="116"/>
      <c r="J311" s="117">
        <f t="shared" si="10"/>
        <v>0</v>
      </c>
      <c r="L311" s="29"/>
    </row>
    <row r="312" spans="1:12" ht="12" customHeight="1" x14ac:dyDescent="0.3">
      <c r="A312" s="83">
        <v>286</v>
      </c>
      <c r="B312" s="84" t="s">
        <v>100</v>
      </c>
      <c r="C312" s="84" t="s">
        <v>101</v>
      </c>
      <c r="D312" s="84" t="s">
        <v>39</v>
      </c>
      <c r="E312" s="91" t="s">
        <v>187</v>
      </c>
      <c r="F312" s="86">
        <v>30</v>
      </c>
      <c r="G312" s="87">
        <f t="shared" si="11"/>
        <v>2490</v>
      </c>
      <c r="H312" s="88">
        <v>83</v>
      </c>
      <c r="I312" s="89"/>
      <c r="J312" s="90">
        <f t="shared" si="10"/>
        <v>0</v>
      </c>
    </row>
    <row r="313" spans="1:12" ht="12" customHeight="1" x14ac:dyDescent="0.3">
      <c r="A313" s="83">
        <v>287</v>
      </c>
      <c r="B313" s="84" t="s">
        <v>102</v>
      </c>
      <c r="C313" s="84" t="s">
        <v>103</v>
      </c>
      <c r="D313" s="84" t="s">
        <v>39</v>
      </c>
      <c r="E313" s="91" t="s">
        <v>187</v>
      </c>
      <c r="F313" s="86">
        <v>30</v>
      </c>
      <c r="G313" s="87">
        <f t="shared" si="11"/>
        <v>1770</v>
      </c>
      <c r="H313" s="88">
        <v>59</v>
      </c>
      <c r="I313" s="89"/>
      <c r="J313" s="90">
        <f t="shared" si="10"/>
        <v>0</v>
      </c>
    </row>
    <row r="314" spans="1:12" s="28" customFormat="1" ht="12" customHeight="1" x14ac:dyDescent="0.3">
      <c r="A314" s="110">
        <v>288</v>
      </c>
      <c r="B314" s="111" t="s">
        <v>104</v>
      </c>
      <c r="C314" s="111" t="s">
        <v>105</v>
      </c>
      <c r="D314" s="111" t="s">
        <v>39</v>
      </c>
      <c r="E314" s="118" t="s">
        <v>187</v>
      </c>
      <c r="F314" s="113">
        <v>30</v>
      </c>
      <c r="G314" s="114">
        <f t="shared" si="11"/>
        <v>1770</v>
      </c>
      <c r="H314" s="115">
        <v>59</v>
      </c>
      <c r="I314" s="116"/>
      <c r="J314" s="117">
        <f t="shared" si="10"/>
        <v>0</v>
      </c>
      <c r="L314" s="29"/>
    </row>
    <row r="315" spans="1:12" ht="12" customHeight="1" x14ac:dyDescent="0.3">
      <c r="A315" s="83">
        <v>289</v>
      </c>
      <c r="B315" s="84" t="s">
        <v>106</v>
      </c>
      <c r="C315" s="84" t="s">
        <v>107</v>
      </c>
      <c r="D315" s="84" t="s">
        <v>39</v>
      </c>
      <c r="E315" s="91" t="s">
        <v>187</v>
      </c>
      <c r="F315" s="86">
        <v>30</v>
      </c>
      <c r="G315" s="87">
        <f t="shared" si="11"/>
        <v>1770</v>
      </c>
      <c r="H315" s="88">
        <v>59</v>
      </c>
      <c r="I315" s="89"/>
      <c r="J315" s="90">
        <f t="shared" si="10"/>
        <v>0</v>
      </c>
    </row>
    <row r="316" spans="1:12" s="28" customFormat="1" ht="12" customHeight="1" x14ac:dyDescent="0.3">
      <c r="A316" s="83">
        <v>290</v>
      </c>
      <c r="B316" s="84" t="s">
        <v>108</v>
      </c>
      <c r="C316" s="84" t="s">
        <v>109</v>
      </c>
      <c r="D316" s="84" t="s">
        <v>39</v>
      </c>
      <c r="E316" s="91" t="s">
        <v>187</v>
      </c>
      <c r="F316" s="86">
        <v>30</v>
      </c>
      <c r="G316" s="87">
        <f t="shared" si="11"/>
        <v>1770</v>
      </c>
      <c r="H316" s="88">
        <v>59</v>
      </c>
      <c r="I316" s="89"/>
      <c r="J316" s="90">
        <f t="shared" si="10"/>
        <v>0</v>
      </c>
      <c r="L316" s="29"/>
    </row>
    <row r="317" spans="1:12" ht="12" customHeight="1" x14ac:dyDescent="0.3">
      <c r="A317" s="83">
        <v>291</v>
      </c>
      <c r="B317" s="84" t="s">
        <v>110</v>
      </c>
      <c r="C317" s="84" t="s">
        <v>111</v>
      </c>
      <c r="D317" s="84" t="s">
        <v>39</v>
      </c>
      <c r="E317" s="91" t="s">
        <v>187</v>
      </c>
      <c r="F317" s="86">
        <v>30</v>
      </c>
      <c r="G317" s="87">
        <f t="shared" si="11"/>
        <v>1770</v>
      </c>
      <c r="H317" s="88">
        <v>59</v>
      </c>
      <c r="I317" s="89"/>
      <c r="J317" s="90">
        <f t="shared" si="10"/>
        <v>0</v>
      </c>
    </row>
    <row r="318" spans="1:12" s="28" customFormat="1" ht="12" customHeight="1" x14ac:dyDescent="0.3">
      <c r="A318" s="83">
        <v>292</v>
      </c>
      <c r="B318" s="84" t="s">
        <v>112</v>
      </c>
      <c r="C318" s="84" t="s">
        <v>79</v>
      </c>
      <c r="D318" s="84" t="s">
        <v>39</v>
      </c>
      <c r="E318" s="91" t="s">
        <v>187</v>
      </c>
      <c r="F318" s="86">
        <v>30</v>
      </c>
      <c r="G318" s="87">
        <f t="shared" si="11"/>
        <v>1950</v>
      </c>
      <c r="H318" s="88">
        <v>65</v>
      </c>
      <c r="I318" s="89"/>
      <c r="J318" s="90">
        <f t="shared" si="10"/>
        <v>0</v>
      </c>
      <c r="L318" s="29"/>
    </row>
    <row r="319" spans="1:12" ht="12" customHeight="1" x14ac:dyDescent="0.3">
      <c r="A319" s="83">
        <v>293</v>
      </c>
      <c r="B319" s="84" t="s">
        <v>113</v>
      </c>
      <c r="C319" s="84" t="s">
        <v>111</v>
      </c>
      <c r="D319" s="84" t="s">
        <v>39</v>
      </c>
      <c r="E319" s="91" t="s">
        <v>187</v>
      </c>
      <c r="F319" s="86">
        <v>30</v>
      </c>
      <c r="G319" s="87">
        <f t="shared" si="11"/>
        <v>2490</v>
      </c>
      <c r="H319" s="88">
        <v>83</v>
      </c>
      <c r="I319" s="89"/>
      <c r="J319" s="90">
        <f t="shared" si="10"/>
        <v>0</v>
      </c>
    </row>
    <row r="320" spans="1:12" s="28" customFormat="1" ht="12" customHeight="1" x14ac:dyDescent="0.3">
      <c r="A320" s="83">
        <v>294</v>
      </c>
      <c r="B320" s="84" t="s">
        <v>114</v>
      </c>
      <c r="C320" s="84" t="s">
        <v>115</v>
      </c>
      <c r="D320" s="84" t="s">
        <v>39</v>
      </c>
      <c r="E320" s="91" t="s">
        <v>187</v>
      </c>
      <c r="F320" s="86">
        <v>30</v>
      </c>
      <c r="G320" s="87">
        <f t="shared" si="11"/>
        <v>1620</v>
      </c>
      <c r="H320" s="88">
        <v>54</v>
      </c>
      <c r="I320" s="89"/>
      <c r="J320" s="90">
        <f t="shared" si="10"/>
        <v>0</v>
      </c>
      <c r="L320" s="29"/>
    </row>
    <row r="321" spans="1:12" ht="12" customHeight="1" x14ac:dyDescent="0.3">
      <c r="A321" s="83">
        <v>295</v>
      </c>
      <c r="B321" s="84" t="s">
        <v>116</v>
      </c>
      <c r="C321" s="84" t="s">
        <v>117</v>
      </c>
      <c r="D321" s="84" t="s">
        <v>39</v>
      </c>
      <c r="E321" s="91" t="s">
        <v>187</v>
      </c>
      <c r="F321" s="86">
        <v>30</v>
      </c>
      <c r="G321" s="87">
        <f t="shared" si="11"/>
        <v>1950</v>
      </c>
      <c r="H321" s="88">
        <v>65</v>
      </c>
      <c r="I321" s="89"/>
      <c r="J321" s="90">
        <f t="shared" si="10"/>
        <v>0</v>
      </c>
    </row>
    <row r="322" spans="1:12" s="28" customFormat="1" ht="12" customHeight="1" x14ac:dyDescent="0.3">
      <c r="A322" s="83">
        <v>296</v>
      </c>
      <c r="B322" s="84" t="s">
        <v>118</v>
      </c>
      <c r="C322" s="84" t="s">
        <v>119</v>
      </c>
      <c r="D322" s="84" t="s">
        <v>39</v>
      </c>
      <c r="E322" s="91" t="s">
        <v>187</v>
      </c>
      <c r="F322" s="86">
        <v>30</v>
      </c>
      <c r="G322" s="87">
        <f t="shared" si="11"/>
        <v>2130</v>
      </c>
      <c r="H322" s="88">
        <v>71</v>
      </c>
      <c r="I322" s="89"/>
      <c r="J322" s="90">
        <f t="shared" si="10"/>
        <v>0</v>
      </c>
      <c r="L322" s="29"/>
    </row>
    <row r="323" spans="1:12" ht="12" customHeight="1" x14ac:dyDescent="0.3">
      <c r="A323" s="83">
        <v>297</v>
      </c>
      <c r="B323" s="84" t="s">
        <v>120</v>
      </c>
      <c r="C323" s="84" t="s">
        <v>87</v>
      </c>
      <c r="D323" s="84" t="s">
        <v>39</v>
      </c>
      <c r="E323" s="91" t="s">
        <v>187</v>
      </c>
      <c r="F323" s="86">
        <v>30</v>
      </c>
      <c r="G323" s="87">
        <f t="shared" si="11"/>
        <v>1770</v>
      </c>
      <c r="H323" s="88">
        <v>59</v>
      </c>
      <c r="I323" s="89"/>
      <c r="J323" s="90">
        <f t="shared" si="10"/>
        <v>0</v>
      </c>
    </row>
    <row r="324" spans="1:12" s="28" customFormat="1" ht="12" customHeight="1" x14ac:dyDescent="0.3">
      <c r="A324" s="83">
        <v>298</v>
      </c>
      <c r="B324" s="84" t="s">
        <v>121</v>
      </c>
      <c r="C324" s="84" t="s">
        <v>122</v>
      </c>
      <c r="D324" s="84" t="s">
        <v>39</v>
      </c>
      <c r="E324" s="91" t="s">
        <v>187</v>
      </c>
      <c r="F324" s="86">
        <v>30</v>
      </c>
      <c r="G324" s="87">
        <f t="shared" si="11"/>
        <v>1620</v>
      </c>
      <c r="H324" s="88">
        <v>54</v>
      </c>
      <c r="I324" s="89"/>
      <c r="J324" s="90">
        <f t="shared" si="10"/>
        <v>0</v>
      </c>
      <c r="L324" s="29"/>
    </row>
    <row r="325" spans="1:12" ht="12" customHeight="1" x14ac:dyDescent="0.3">
      <c r="A325" s="83">
        <v>299</v>
      </c>
      <c r="B325" s="84" t="s">
        <v>123</v>
      </c>
      <c r="C325" s="84" t="s">
        <v>124</v>
      </c>
      <c r="D325" s="84" t="s">
        <v>39</v>
      </c>
      <c r="E325" s="91" t="s">
        <v>187</v>
      </c>
      <c r="F325" s="86">
        <v>30</v>
      </c>
      <c r="G325" s="87">
        <f t="shared" si="11"/>
        <v>2130</v>
      </c>
      <c r="H325" s="88">
        <v>71</v>
      </c>
      <c r="I325" s="89"/>
      <c r="J325" s="90">
        <f t="shared" si="10"/>
        <v>0</v>
      </c>
    </row>
    <row r="326" spans="1:12" ht="12" customHeight="1" x14ac:dyDescent="0.3">
      <c r="A326" s="83">
        <v>300</v>
      </c>
      <c r="B326" s="84" t="s">
        <v>125</v>
      </c>
      <c r="C326" s="84" t="s">
        <v>87</v>
      </c>
      <c r="D326" s="84" t="s">
        <v>39</v>
      </c>
      <c r="E326" s="91" t="s">
        <v>187</v>
      </c>
      <c r="F326" s="86">
        <v>30</v>
      </c>
      <c r="G326" s="87">
        <f t="shared" si="11"/>
        <v>1950</v>
      </c>
      <c r="H326" s="88">
        <v>65</v>
      </c>
      <c r="I326" s="89"/>
      <c r="J326" s="90">
        <f t="shared" ref="J326:J360" si="12">I326*H326</f>
        <v>0</v>
      </c>
    </row>
    <row r="327" spans="1:12" ht="12" customHeight="1" x14ac:dyDescent="0.3">
      <c r="A327" s="83">
        <v>301</v>
      </c>
      <c r="B327" s="84" t="s">
        <v>126</v>
      </c>
      <c r="C327" s="84" t="s">
        <v>127</v>
      </c>
      <c r="D327" s="84" t="s">
        <v>39</v>
      </c>
      <c r="E327" s="91" t="s">
        <v>187</v>
      </c>
      <c r="F327" s="86">
        <v>30</v>
      </c>
      <c r="G327" s="87">
        <f t="shared" si="11"/>
        <v>1770</v>
      </c>
      <c r="H327" s="88">
        <v>59</v>
      </c>
      <c r="I327" s="89"/>
      <c r="J327" s="90">
        <f t="shared" si="12"/>
        <v>0</v>
      </c>
    </row>
    <row r="328" spans="1:12" ht="12" customHeight="1" x14ac:dyDescent="0.3">
      <c r="A328" s="83">
        <v>302</v>
      </c>
      <c r="B328" s="84" t="s">
        <v>128</v>
      </c>
      <c r="C328" s="84" t="s">
        <v>129</v>
      </c>
      <c r="D328" s="84" t="s">
        <v>39</v>
      </c>
      <c r="E328" s="91" t="s">
        <v>187</v>
      </c>
      <c r="F328" s="86">
        <v>30</v>
      </c>
      <c r="G328" s="87">
        <f t="shared" si="11"/>
        <v>2130</v>
      </c>
      <c r="H328" s="88">
        <v>71</v>
      </c>
      <c r="I328" s="89"/>
      <c r="J328" s="90">
        <f t="shared" si="12"/>
        <v>0</v>
      </c>
    </row>
    <row r="329" spans="1:12" ht="12" customHeight="1" x14ac:dyDescent="0.3">
      <c r="A329" s="83">
        <v>303</v>
      </c>
      <c r="B329" s="84" t="s">
        <v>130</v>
      </c>
      <c r="C329" s="84" t="s">
        <v>117</v>
      </c>
      <c r="D329" s="84" t="s">
        <v>39</v>
      </c>
      <c r="E329" s="91" t="s">
        <v>187</v>
      </c>
      <c r="F329" s="86">
        <v>30</v>
      </c>
      <c r="G329" s="87">
        <f t="shared" si="11"/>
        <v>2130</v>
      </c>
      <c r="H329" s="88">
        <v>71</v>
      </c>
      <c r="I329" s="89"/>
      <c r="J329" s="90">
        <f t="shared" si="12"/>
        <v>0</v>
      </c>
    </row>
    <row r="330" spans="1:12" ht="12" customHeight="1" x14ac:dyDescent="0.3">
      <c r="A330" s="83">
        <v>304</v>
      </c>
      <c r="B330" s="84" t="s">
        <v>131</v>
      </c>
      <c r="C330" s="84" t="s">
        <v>132</v>
      </c>
      <c r="D330" s="84" t="s">
        <v>39</v>
      </c>
      <c r="E330" s="91" t="s">
        <v>187</v>
      </c>
      <c r="F330" s="86">
        <v>30</v>
      </c>
      <c r="G330" s="87">
        <f t="shared" si="11"/>
        <v>1770</v>
      </c>
      <c r="H330" s="88">
        <v>59</v>
      </c>
      <c r="I330" s="89"/>
      <c r="J330" s="90">
        <f t="shared" si="12"/>
        <v>0</v>
      </c>
    </row>
    <row r="331" spans="1:12" ht="12" customHeight="1" x14ac:dyDescent="0.3">
      <c r="A331" s="110">
        <v>305</v>
      </c>
      <c r="B331" s="111" t="s">
        <v>133</v>
      </c>
      <c r="C331" s="111" t="s">
        <v>134</v>
      </c>
      <c r="D331" s="111" t="s">
        <v>39</v>
      </c>
      <c r="E331" s="118" t="s">
        <v>187</v>
      </c>
      <c r="F331" s="113">
        <v>30</v>
      </c>
      <c r="G331" s="114">
        <f t="shared" si="11"/>
        <v>1620</v>
      </c>
      <c r="H331" s="115">
        <v>54</v>
      </c>
      <c r="I331" s="116"/>
      <c r="J331" s="117">
        <f t="shared" si="12"/>
        <v>0</v>
      </c>
    </row>
    <row r="332" spans="1:12" ht="12" customHeight="1" x14ac:dyDescent="0.3">
      <c r="A332" s="83">
        <v>306</v>
      </c>
      <c r="B332" s="84" t="s">
        <v>135</v>
      </c>
      <c r="C332" s="84" t="s">
        <v>136</v>
      </c>
      <c r="D332" s="84" t="s">
        <v>39</v>
      </c>
      <c r="E332" s="91" t="s">
        <v>187</v>
      </c>
      <c r="F332" s="86">
        <v>30</v>
      </c>
      <c r="G332" s="87">
        <f t="shared" si="11"/>
        <v>1950</v>
      </c>
      <c r="H332" s="88">
        <v>65</v>
      </c>
      <c r="I332" s="89"/>
      <c r="J332" s="90">
        <f t="shared" si="12"/>
        <v>0</v>
      </c>
    </row>
    <row r="333" spans="1:12" ht="12" customHeight="1" x14ac:dyDescent="0.3">
      <c r="A333" s="83">
        <v>307</v>
      </c>
      <c r="B333" s="84" t="s">
        <v>137</v>
      </c>
      <c r="C333" s="84" t="s">
        <v>138</v>
      </c>
      <c r="D333" s="84" t="s">
        <v>39</v>
      </c>
      <c r="E333" s="91" t="s">
        <v>187</v>
      </c>
      <c r="F333" s="86">
        <v>30</v>
      </c>
      <c r="G333" s="87">
        <f t="shared" si="11"/>
        <v>2490</v>
      </c>
      <c r="H333" s="88">
        <v>83</v>
      </c>
      <c r="I333" s="89"/>
      <c r="J333" s="90">
        <f t="shared" si="12"/>
        <v>0</v>
      </c>
    </row>
    <row r="334" spans="1:12" ht="12" customHeight="1" x14ac:dyDescent="0.3">
      <c r="A334" s="83">
        <v>308</v>
      </c>
      <c r="B334" s="84" t="s">
        <v>139</v>
      </c>
      <c r="C334" s="84" t="s">
        <v>140</v>
      </c>
      <c r="D334" s="84" t="s">
        <v>39</v>
      </c>
      <c r="E334" s="91" t="s">
        <v>187</v>
      </c>
      <c r="F334" s="86">
        <v>30</v>
      </c>
      <c r="G334" s="87">
        <f t="shared" si="11"/>
        <v>1770</v>
      </c>
      <c r="H334" s="88">
        <v>59</v>
      </c>
      <c r="I334" s="89"/>
      <c r="J334" s="90">
        <f t="shared" si="12"/>
        <v>0</v>
      </c>
    </row>
    <row r="335" spans="1:12" ht="12" customHeight="1" x14ac:dyDescent="0.3">
      <c r="A335" s="110">
        <v>309</v>
      </c>
      <c r="B335" s="111" t="s">
        <v>141</v>
      </c>
      <c r="C335" s="111" t="s">
        <v>142</v>
      </c>
      <c r="D335" s="111" t="s">
        <v>39</v>
      </c>
      <c r="E335" s="118" t="s">
        <v>187</v>
      </c>
      <c r="F335" s="113">
        <v>30</v>
      </c>
      <c r="G335" s="114">
        <f t="shared" si="11"/>
        <v>1620</v>
      </c>
      <c r="H335" s="115">
        <v>54</v>
      </c>
      <c r="I335" s="116"/>
      <c r="J335" s="117">
        <f t="shared" si="12"/>
        <v>0</v>
      </c>
    </row>
    <row r="336" spans="1:12" ht="12" customHeight="1" x14ac:dyDescent="0.3">
      <c r="A336" s="83">
        <v>310</v>
      </c>
      <c r="B336" s="84" t="s">
        <v>143</v>
      </c>
      <c r="C336" s="84" t="s">
        <v>144</v>
      </c>
      <c r="D336" s="84" t="s">
        <v>39</v>
      </c>
      <c r="E336" s="91" t="s">
        <v>187</v>
      </c>
      <c r="F336" s="86">
        <v>30</v>
      </c>
      <c r="G336" s="87">
        <f t="shared" si="11"/>
        <v>1950</v>
      </c>
      <c r="H336" s="88">
        <v>65</v>
      </c>
      <c r="I336" s="89"/>
      <c r="J336" s="90">
        <f t="shared" si="12"/>
        <v>0</v>
      </c>
    </row>
    <row r="337" spans="1:10" ht="12" customHeight="1" x14ac:dyDescent="0.3">
      <c r="A337" s="83">
        <v>311</v>
      </c>
      <c r="B337" s="84" t="s">
        <v>145</v>
      </c>
      <c r="C337" s="84" t="s">
        <v>146</v>
      </c>
      <c r="D337" s="84" t="s">
        <v>39</v>
      </c>
      <c r="E337" s="91" t="s">
        <v>187</v>
      </c>
      <c r="F337" s="86">
        <v>30</v>
      </c>
      <c r="G337" s="87">
        <f t="shared" si="11"/>
        <v>1770</v>
      </c>
      <c r="H337" s="88">
        <v>59</v>
      </c>
      <c r="I337" s="89"/>
      <c r="J337" s="90">
        <f t="shared" si="12"/>
        <v>0</v>
      </c>
    </row>
    <row r="338" spans="1:10" ht="12" customHeight="1" x14ac:dyDescent="0.3">
      <c r="A338" s="110">
        <v>312</v>
      </c>
      <c r="B338" s="111" t="s">
        <v>147</v>
      </c>
      <c r="C338" s="111" t="s">
        <v>148</v>
      </c>
      <c r="D338" s="111" t="s">
        <v>39</v>
      </c>
      <c r="E338" s="118" t="s">
        <v>187</v>
      </c>
      <c r="F338" s="113">
        <v>30</v>
      </c>
      <c r="G338" s="114">
        <f t="shared" si="11"/>
        <v>1770</v>
      </c>
      <c r="H338" s="115">
        <v>59</v>
      </c>
      <c r="I338" s="116"/>
      <c r="J338" s="117">
        <f t="shared" si="12"/>
        <v>0</v>
      </c>
    </row>
    <row r="339" spans="1:10" ht="12" customHeight="1" x14ac:dyDescent="0.3">
      <c r="A339" s="83">
        <v>313</v>
      </c>
      <c r="B339" s="84" t="s">
        <v>149</v>
      </c>
      <c r="C339" s="84" t="s">
        <v>150</v>
      </c>
      <c r="D339" s="84" t="s">
        <v>39</v>
      </c>
      <c r="E339" s="91" t="s">
        <v>187</v>
      </c>
      <c r="F339" s="86">
        <v>30</v>
      </c>
      <c r="G339" s="87">
        <f t="shared" si="11"/>
        <v>2130</v>
      </c>
      <c r="H339" s="88">
        <v>71</v>
      </c>
      <c r="I339" s="89"/>
      <c r="J339" s="90">
        <f t="shared" si="12"/>
        <v>0</v>
      </c>
    </row>
    <row r="340" spans="1:10" ht="12" customHeight="1" x14ac:dyDescent="0.3">
      <c r="A340" s="110">
        <v>314</v>
      </c>
      <c r="B340" s="111" t="s">
        <v>151</v>
      </c>
      <c r="C340" s="111" t="s">
        <v>152</v>
      </c>
      <c r="D340" s="111" t="s">
        <v>39</v>
      </c>
      <c r="E340" s="118" t="s">
        <v>187</v>
      </c>
      <c r="F340" s="113">
        <v>30</v>
      </c>
      <c r="G340" s="114">
        <f t="shared" si="11"/>
        <v>1620</v>
      </c>
      <c r="H340" s="115">
        <v>54</v>
      </c>
      <c r="I340" s="116"/>
      <c r="J340" s="117">
        <f t="shared" si="12"/>
        <v>0</v>
      </c>
    </row>
    <row r="341" spans="1:10" ht="12" customHeight="1" x14ac:dyDescent="0.3">
      <c r="A341" s="83">
        <v>315</v>
      </c>
      <c r="B341" s="84" t="s">
        <v>153</v>
      </c>
      <c r="C341" s="84" t="s">
        <v>154</v>
      </c>
      <c r="D341" s="84" t="s">
        <v>39</v>
      </c>
      <c r="E341" s="91" t="s">
        <v>187</v>
      </c>
      <c r="F341" s="86">
        <v>30</v>
      </c>
      <c r="G341" s="87">
        <f t="shared" si="11"/>
        <v>1770</v>
      </c>
      <c r="H341" s="88">
        <v>59</v>
      </c>
      <c r="I341" s="89"/>
      <c r="J341" s="90">
        <f t="shared" si="12"/>
        <v>0</v>
      </c>
    </row>
    <row r="342" spans="1:10" ht="12" customHeight="1" x14ac:dyDescent="0.3">
      <c r="A342" s="83">
        <v>316</v>
      </c>
      <c r="B342" s="84" t="s">
        <v>155</v>
      </c>
      <c r="C342" s="84" t="s">
        <v>156</v>
      </c>
      <c r="D342" s="84" t="s">
        <v>39</v>
      </c>
      <c r="E342" s="91" t="s">
        <v>187</v>
      </c>
      <c r="F342" s="86">
        <v>30</v>
      </c>
      <c r="G342" s="87">
        <f t="shared" si="11"/>
        <v>1620</v>
      </c>
      <c r="H342" s="88">
        <v>54</v>
      </c>
      <c r="I342" s="89"/>
      <c r="J342" s="90">
        <f t="shared" si="12"/>
        <v>0</v>
      </c>
    </row>
    <row r="343" spans="1:10" ht="12" customHeight="1" x14ac:dyDescent="0.3">
      <c r="A343" s="83">
        <v>317</v>
      </c>
      <c r="B343" s="84" t="s">
        <v>157</v>
      </c>
      <c r="C343" s="84" t="s">
        <v>158</v>
      </c>
      <c r="D343" s="84" t="s">
        <v>39</v>
      </c>
      <c r="E343" s="91" t="s">
        <v>187</v>
      </c>
      <c r="F343" s="86">
        <v>30</v>
      </c>
      <c r="G343" s="87">
        <f t="shared" si="11"/>
        <v>1620</v>
      </c>
      <c r="H343" s="88">
        <v>54</v>
      </c>
      <c r="I343" s="89"/>
      <c r="J343" s="90">
        <f t="shared" si="12"/>
        <v>0</v>
      </c>
    </row>
    <row r="344" spans="1:10" ht="12" customHeight="1" x14ac:dyDescent="0.3">
      <c r="A344" s="83">
        <v>318</v>
      </c>
      <c r="B344" s="84" t="s">
        <v>159</v>
      </c>
      <c r="C344" s="84" t="s">
        <v>87</v>
      </c>
      <c r="D344" s="84" t="s">
        <v>39</v>
      </c>
      <c r="E344" s="91" t="s">
        <v>187</v>
      </c>
      <c r="F344" s="86">
        <v>30</v>
      </c>
      <c r="G344" s="87">
        <f t="shared" si="11"/>
        <v>1620</v>
      </c>
      <c r="H344" s="88">
        <v>54</v>
      </c>
      <c r="I344" s="89"/>
      <c r="J344" s="90">
        <f t="shared" si="12"/>
        <v>0</v>
      </c>
    </row>
    <row r="345" spans="1:10" ht="12" customHeight="1" x14ac:dyDescent="0.3">
      <c r="A345" s="83">
        <v>319</v>
      </c>
      <c r="B345" s="84" t="s">
        <v>160</v>
      </c>
      <c r="C345" s="84" t="s">
        <v>161</v>
      </c>
      <c r="D345" s="84" t="s">
        <v>39</v>
      </c>
      <c r="E345" s="91" t="s">
        <v>187</v>
      </c>
      <c r="F345" s="86">
        <v>30</v>
      </c>
      <c r="G345" s="87">
        <f t="shared" si="11"/>
        <v>1770</v>
      </c>
      <c r="H345" s="88">
        <v>59</v>
      </c>
      <c r="I345" s="89"/>
      <c r="J345" s="90">
        <f t="shared" si="12"/>
        <v>0</v>
      </c>
    </row>
    <row r="346" spans="1:10" ht="12" customHeight="1" x14ac:dyDescent="0.3">
      <c r="A346" s="83">
        <v>320</v>
      </c>
      <c r="B346" s="84" t="s">
        <v>162</v>
      </c>
      <c r="C346" s="84" t="s">
        <v>163</v>
      </c>
      <c r="D346" s="84" t="s">
        <v>39</v>
      </c>
      <c r="E346" s="91" t="s">
        <v>187</v>
      </c>
      <c r="F346" s="86">
        <v>30</v>
      </c>
      <c r="G346" s="87">
        <f t="shared" si="11"/>
        <v>1770</v>
      </c>
      <c r="H346" s="88">
        <v>59</v>
      </c>
      <c r="I346" s="89"/>
      <c r="J346" s="90">
        <f t="shared" si="12"/>
        <v>0</v>
      </c>
    </row>
    <row r="347" spans="1:10" ht="12" customHeight="1" x14ac:dyDescent="0.3">
      <c r="A347" s="83">
        <v>321</v>
      </c>
      <c r="B347" s="84" t="s">
        <v>164</v>
      </c>
      <c r="C347" s="84" t="s">
        <v>45</v>
      </c>
      <c r="D347" s="84" t="s">
        <v>39</v>
      </c>
      <c r="E347" s="91" t="s">
        <v>187</v>
      </c>
      <c r="F347" s="86">
        <v>30</v>
      </c>
      <c r="G347" s="87">
        <f t="shared" si="11"/>
        <v>1950</v>
      </c>
      <c r="H347" s="88">
        <v>65</v>
      </c>
      <c r="I347" s="89"/>
      <c r="J347" s="90">
        <f t="shared" si="12"/>
        <v>0</v>
      </c>
    </row>
    <row r="348" spans="1:10" ht="12" customHeight="1" x14ac:dyDescent="0.3">
      <c r="A348" s="83">
        <v>322</v>
      </c>
      <c r="B348" s="84" t="s">
        <v>165</v>
      </c>
      <c r="C348" s="84" t="s">
        <v>166</v>
      </c>
      <c r="D348" s="84" t="s">
        <v>39</v>
      </c>
      <c r="E348" s="91" t="s">
        <v>187</v>
      </c>
      <c r="F348" s="86">
        <v>30</v>
      </c>
      <c r="G348" s="87">
        <f t="shared" ref="G348:G360" si="13">H348*F348</f>
        <v>1950</v>
      </c>
      <c r="H348" s="88">
        <v>65</v>
      </c>
      <c r="I348" s="89"/>
      <c r="J348" s="90">
        <f t="shared" si="12"/>
        <v>0</v>
      </c>
    </row>
    <row r="349" spans="1:10" ht="12" customHeight="1" x14ac:dyDescent="0.3">
      <c r="A349" s="83">
        <v>323</v>
      </c>
      <c r="B349" s="84" t="s">
        <v>167</v>
      </c>
      <c r="C349" s="84" t="s">
        <v>168</v>
      </c>
      <c r="D349" s="84" t="s">
        <v>39</v>
      </c>
      <c r="E349" s="91" t="s">
        <v>187</v>
      </c>
      <c r="F349" s="86">
        <v>30</v>
      </c>
      <c r="G349" s="87">
        <f t="shared" si="13"/>
        <v>2130</v>
      </c>
      <c r="H349" s="88">
        <v>71</v>
      </c>
      <c r="I349" s="89"/>
      <c r="J349" s="90">
        <f t="shared" si="12"/>
        <v>0</v>
      </c>
    </row>
    <row r="350" spans="1:10" ht="12" customHeight="1" x14ac:dyDescent="0.3">
      <c r="A350" s="83">
        <v>324</v>
      </c>
      <c r="B350" s="84" t="s">
        <v>169</v>
      </c>
      <c r="C350" s="84" t="s">
        <v>75</v>
      </c>
      <c r="D350" s="84" t="s">
        <v>39</v>
      </c>
      <c r="E350" s="91" t="s">
        <v>187</v>
      </c>
      <c r="F350" s="86">
        <v>30</v>
      </c>
      <c r="G350" s="87">
        <f t="shared" si="13"/>
        <v>1770</v>
      </c>
      <c r="H350" s="88">
        <v>59</v>
      </c>
      <c r="I350" s="89"/>
      <c r="J350" s="90">
        <f t="shared" si="12"/>
        <v>0</v>
      </c>
    </row>
    <row r="351" spans="1:10" ht="12" customHeight="1" x14ac:dyDescent="0.3">
      <c r="A351" s="83">
        <v>325</v>
      </c>
      <c r="B351" s="84" t="s">
        <v>170</v>
      </c>
      <c r="C351" s="84" t="s">
        <v>171</v>
      </c>
      <c r="D351" s="84" t="s">
        <v>39</v>
      </c>
      <c r="E351" s="91" t="s">
        <v>187</v>
      </c>
      <c r="F351" s="86">
        <v>30</v>
      </c>
      <c r="G351" s="87">
        <f t="shared" si="13"/>
        <v>1950</v>
      </c>
      <c r="H351" s="88">
        <v>65</v>
      </c>
      <c r="I351" s="89"/>
      <c r="J351" s="90">
        <f t="shared" si="12"/>
        <v>0</v>
      </c>
    </row>
    <row r="352" spans="1:10" ht="12" customHeight="1" x14ac:dyDescent="0.3">
      <c r="A352" s="110">
        <v>326</v>
      </c>
      <c r="B352" s="111" t="s">
        <v>172</v>
      </c>
      <c r="C352" s="111" t="s">
        <v>166</v>
      </c>
      <c r="D352" s="111" t="s">
        <v>39</v>
      </c>
      <c r="E352" s="118" t="s">
        <v>187</v>
      </c>
      <c r="F352" s="113">
        <v>30</v>
      </c>
      <c r="G352" s="114">
        <f t="shared" si="13"/>
        <v>1950</v>
      </c>
      <c r="H352" s="115">
        <v>65</v>
      </c>
      <c r="I352" s="116"/>
      <c r="J352" s="117">
        <f t="shared" si="12"/>
        <v>0</v>
      </c>
    </row>
    <row r="353" spans="1:10" ht="12" customHeight="1" x14ac:dyDescent="0.3">
      <c r="A353" s="83">
        <v>327</v>
      </c>
      <c r="B353" s="84" t="s">
        <v>173</v>
      </c>
      <c r="C353" s="84" t="s">
        <v>174</v>
      </c>
      <c r="D353" s="84" t="s">
        <v>39</v>
      </c>
      <c r="E353" s="91" t="s">
        <v>187</v>
      </c>
      <c r="F353" s="86">
        <v>30</v>
      </c>
      <c r="G353" s="87">
        <f t="shared" si="13"/>
        <v>2130</v>
      </c>
      <c r="H353" s="88">
        <v>71</v>
      </c>
      <c r="I353" s="89"/>
      <c r="J353" s="90">
        <f t="shared" si="12"/>
        <v>0</v>
      </c>
    </row>
    <row r="354" spans="1:10" ht="12" customHeight="1" x14ac:dyDescent="0.3">
      <c r="A354" s="83">
        <v>328</v>
      </c>
      <c r="B354" s="84" t="s">
        <v>175</v>
      </c>
      <c r="C354" s="84" t="s">
        <v>176</v>
      </c>
      <c r="D354" s="84" t="s">
        <v>39</v>
      </c>
      <c r="E354" s="91" t="s">
        <v>187</v>
      </c>
      <c r="F354" s="86">
        <v>30</v>
      </c>
      <c r="G354" s="87">
        <f t="shared" si="13"/>
        <v>2130</v>
      </c>
      <c r="H354" s="88">
        <v>71</v>
      </c>
      <c r="I354" s="89"/>
      <c r="J354" s="90">
        <f t="shared" si="12"/>
        <v>0</v>
      </c>
    </row>
    <row r="355" spans="1:10" ht="12" customHeight="1" x14ac:dyDescent="0.3">
      <c r="A355" s="110">
        <v>329</v>
      </c>
      <c r="B355" s="111" t="s">
        <v>177</v>
      </c>
      <c r="C355" s="111" t="s">
        <v>178</v>
      </c>
      <c r="D355" s="111" t="s">
        <v>39</v>
      </c>
      <c r="E355" s="118" t="s">
        <v>187</v>
      </c>
      <c r="F355" s="113">
        <v>30</v>
      </c>
      <c r="G355" s="114">
        <f t="shared" si="13"/>
        <v>1620</v>
      </c>
      <c r="H355" s="115">
        <v>54</v>
      </c>
      <c r="I355" s="116"/>
      <c r="J355" s="117">
        <f t="shared" si="12"/>
        <v>0</v>
      </c>
    </row>
    <row r="356" spans="1:10" ht="12" customHeight="1" x14ac:dyDescent="0.3">
      <c r="A356" s="83">
        <v>330</v>
      </c>
      <c r="B356" s="84" t="s">
        <v>179</v>
      </c>
      <c r="C356" s="84" t="s">
        <v>180</v>
      </c>
      <c r="D356" s="84" t="s">
        <v>39</v>
      </c>
      <c r="E356" s="91" t="s">
        <v>187</v>
      </c>
      <c r="F356" s="86">
        <v>30</v>
      </c>
      <c r="G356" s="87">
        <f t="shared" si="13"/>
        <v>1620</v>
      </c>
      <c r="H356" s="88">
        <v>54</v>
      </c>
      <c r="I356" s="89"/>
      <c r="J356" s="90">
        <f t="shared" si="12"/>
        <v>0</v>
      </c>
    </row>
    <row r="357" spans="1:10" ht="12" customHeight="1" x14ac:dyDescent="0.3">
      <c r="A357" s="83">
        <v>331</v>
      </c>
      <c r="B357" s="84" t="s">
        <v>181</v>
      </c>
      <c r="C357" s="84" t="s">
        <v>182</v>
      </c>
      <c r="D357" s="84" t="s">
        <v>39</v>
      </c>
      <c r="E357" s="91" t="s">
        <v>187</v>
      </c>
      <c r="F357" s="86">
        <v>30</v>
      </c>
      <c r="G357" s="87">
        <f t="shared" si="13"/>
        <v>1950</v>
      </c>
      <c r="H357" s="88">
        <v>65</v>
      </c>
      <c r="I357" s="89"/>
      <c r="J357" s="90">
        <f t="shared" si="12"/>
        <v>0</v>
      </c>
    </row>
    <row r="358" spans="1:10" ht="12" customHeight="1" x14ac:dyDescent="0.3">
      <c r="A358" s="83">
        <v>332</v>
      </c>
      <c r="B358" s="84" t="s">
        <v>183</v>
      </c>
      <c r="C358" s="84" t="s">
        <v>142</v>
      </c>
      <c r="D358" s="84" t="s">
        <v>39</v>
      </c>
      <c r="E358" s="91" t="s">
        <v>187</v>
      </c>
      <c r="F358" s="86">
        <v>30</v>
      </c>
      <c r="G358" s="87">
        <f t="shared" si="13"/>
        <v>1950</v>
      </c>
      <c r="H358" s="88">
        <v>65</v>
      </c>
      <c r="I358" s="89"/>
      <c r="J358" s="90">
        <f t="shared" si="12"/>
        <v>0</v>
      </c>
    </row>
    <row r="359" spans="1:10" ht="12" customHeight="1" x14ac:dyDescent="0.3">
      <c r="A359" s="83">
        <v>333</v>
      </c>
      <c r="B359" s="84" t="s">
        <v>184</v>
      </c>
      <c r="C359" s="84" t="s">
        <v>185</v>
      </c>
      <c r="D359" s="84" t="s">
        <v>39</v>
      </c>
      <c r="E359" s="91" t="s">
        <v>187</v>
      </c>
      <c r="F359" s="86">
        <v>30</v>
      </c>
      <c r="G359" s="87">
        <f t="shared" si="13"/>
        <v>2130</v>
      </c>
      <c r="H359" s="88">
        <v>71</v>
      </c>
      <c r="I359" s="89"/>
      <c r="J359" s="90">
        <f t="shared" si="12"/>
        <v>0</v>
      </c>
    </row>
    <row r="360" spans="1:10" ht="12" customHeight="1" x14ac:dyDescent="0.3">
      <c r="A360" s="83">
        <v>334</v>
      </c>
      <c r="B360" s="92" t="s">
        <v>186</v>
      </c>
      <c r="C360" s="92" t="s">
        <v>61</v>
      </c>
      <c r="D360" s="92" t="s">
        <v>39</v>
      </c>
      <c r="E360" s="93" t="s">
        <v>187</v>
      </c>
      <c r="F360" s="86">
        <v>30</v>
      </c>
      <c r="G360" s="87">
        <f t="shared" si="13"/>
        <v>1770</v>
      </c>
      <c r="H360" s="88">
        <v>59</v>
      </c>
      <c r="I360" s="89"/>
      <c r="J360" s="90">
        <f t="shared" si="12"/>
        <v>0</v>
      </c>
    </row>
  </sheetData>
  <mergeCells count="4">
    <mergeCell ref="A2:I2"/>
    <mergeCell ref="A10:I10"/>
    <mergeCell ref="C3:L3"/>
    <mergeCell ref="C4:L4"/>
  </mergeCells>
  <phoneticPr fontId="36" type="noConversion"/>
  <conditionalFormatting sqref="A20:A25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8F70DA1D-8178-46D6-B129-3B0590F41217}"/>
  </hyperlinks>
  <pageMargins left="0.39370078740157483" right="0.39370078740157483" top="0.59055118110236227" bottom="0.59055118110236227" header="0.51181102362204722" footer="0.51181102362204722"/>
  <pageSetup paperSize="9" scale="65" orientation="landscape" r:id="rId2"/>
  <colBreaks count="2" manualBreakCount="2">
    <brk id="11" max="423" man="1"/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B6F9-9483-4404-A8F4-DC11AB1E80AE}">
  <dimension ref="A1"/>
  <sheetViews>
    <sheetView workbookViewId="0">
      <selection activeCell="J13" sqref="J1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Artemis Plant</vt:lpstr>
      <vt:lpstr>Лист1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Овусу</dc:creator>
  <cp:lastModifiedBy>Николай Кондратьев</cp:lastModifiedBy>
  <dcterms:created xsi:type="dcterms:W3CDTF">2023-11-16T13:16:14Z</dcterms:created>
  <dcterms:modified xsi:type="dcterms:W3CDTF">2024-12-13T12:37:07Z</dcterms:modified>
</cp:coreProperties>
</file>