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defaultThemeVersion="124226"/>
  <bookViews>
    <workbookView xWindow="120" yWindow="108" windowWidth="15120" windowHeight="8016"/>
  </bookViews>
  <sheets>
    <sheet name="Прайс" sheetId="2" r:id="rId1"/>
  </sheets>
  <calcPr calcId="124519"/>
</workbook>
</file>

<file path=xl/calcChain.xml><?xml version="1.0" encoding="utf-8"?>
<calcChain xmlns="http://schemas.openxmlformats.org/spreadsheetml/2006/main">
  <c r="D35" i="2"/>
  <c r="D34"/>
  <c r="D33"/>
  <c r="D32"/>
  <c r="D30"/>
  <c r="D27"/>
  <c r="D28"/>
  <c r="D26"/>
  <c r="D25"/>
  <c r="D15"/>
  <c r="D14"/>
</calcChain>
</file>

<file path=xl/comments1.xml><?xml version="1.0" encoding="utf-8"?>
<comments xmlns="http://schemas.openxmlformats.org/spreadsheetml/2006/main">
  <authors>
    <author>Автор</author>
  </authors>
  <commentList>
    <comment ref="C3" authorId="0">
      <text/>
    </comment>
    <comment ref="C4" authorId="0">
      <text>
        <r>
          <rPr>
            <sz val="9"/>
            <color indexed="81"/>
            <rFont val="Tahoma"/>
            <family val="2"/>
            <charset val="204"/>
          </rPr>
          <t xml:space="preserve">
</t>
        </r>
      </text>
    </comment>
    <comment ref="C5" authorId="0">
      <text/>
    </comment>
    <comment ref="C6" authorId="0">
      <text/>
    </comment>
    <comment ref="C7" authorId="0">
      <text/>
    </comment>
    <comment ref="C8" authorId="0">
      <text/>
    </comment>
    <comment ref="C9" authorId="0">
      <text/>
    </comment>
    <comment ref="C10" authorId="0">
      <text/>
    </comment>
    <comment ref="C12" authorId="0">
      <text/>
    </comment>
    <comment ref="C14" authorId="0">
      <text/>
    </comment>
    <comment ref="C15" authorId="0">
      <text/>
    </comment>
    <comment ref="C17" authorId="0">
      <text/>
    </comment>
    <comment ref="C18" authorId="0">
      <text/>
    </comment>
    <comment ref="C19" authorId="0">
      <text/>
    </comment>
    <comment ref="C20" authorId="0">
      <text/>
    </comment>
    <comment ref="C21" authorId="0">
      <text/>
    </comment>
    <comment ref="C22" authorId="0">
      <text/>
    </comment>
    <comment ref="C23" authorId="0">
      <text/>
    </comment>
    <comment ref="C24" authorId="0">
      <text/>
    </comment>
    <comment ref="C25" authorId="0">
      <text/>
    </comment>
    <comment ref="C26" authorId="0">
      <text/>
    </comment>
    <comment ref="C27" authorId="0">
      <text/>
    </comment>
    <comment ref="C28" authorId="0">
      <text/>
    </comment>
    <comment ref="C30" authorId="0">
      <text/>
    </comment>
    <comment ref="C32" authorId="0">
      <text/>
    </comment>
    <comment ref="C33" authorId="0">
      <text/>
    </comment>
    <comment ref="C34" authorId="0">
      <text/>
    </comment>
    <comment ref="C35" authorId="0">
      <text/>
    </comment>
  </commentList>
</comments>
</file>

<file path=xl/sharedStrings.xml><?xml version="1.0" encoding="utf-8"?>
<sst xmlns="http://schemas.openxmlformats.org/spreadsheetml/2006/main" count="60" uniqueCount="33">
  <si>
    <t>ВАЗ 2101, 2102, 2103, 2104, 2105, 2106, 2107</t>
  </si>
  <si>
    <t>ВАЗ 2108, 2109, 21099, 2113, 2114, 2115</t>
  </si>
  <si>
    <t>ВАЗ 2121, ВАЗ 2129, ВАЗ 2131, ВАЗ 21213, ВАЗ 21213-214i, ВАЗ 2131, ВАЗ 2328, ВАЗ 2123</t>
  </si>
  <si>
    <t>ВАЗ 1111 (ОКА)</t>
  </si>
  <si>
    <t>УАЗ 3160 (Патриот), УАЗ 31519 (Хантер), УАЗ 3160,</t>
  </si>
  <si>
    <t>ГАЗ-3302 (ГАЗель), ГАЗ-2705 (ГАЗель), ГАЗ-3110 (Волга), ГАЗ-3111 (Волга), РСМ-10Б "Дон-1500Б"</t>
  </si>
  <si>
    <t>Renault Logan 8V, Renault 11, Renault 18, Renault 19 ,Renault 20, Renault 21, Renault 25, Renault 30, Renault 9, Renault Alliance, Renault Clio, Renault Encode, Renault Espace, Renault Express, Renault Extra, Renault Fuego, Renault Lutecia, Renault Megane, Renault Rapid, Renault Sanderostepway, Renault Super 5, Renault Symbol, Renault Thalia, Renault Tondar, Renault Twingo,  Dacia Logan, Dacia Logan MCV, Dacia Sandero</t>
  </si>
  <si>
    <t>CR-V (2007-2018), CROSSTOUR (2010-2015)</t>
  </si>
  <si>
    <t>Hover (2005-2010),Hover H6 (2011-2017),Hover M4 (2012-2017), Hover H5 Дизель (2011-2014)</t>
  </si>
  <si>
    <t>F7 (2019-н.в.), F7X (2019-н.в.), H6 (2014-н.в.)</t>
  </si>
  <si>
    <t>LX (2019-н.в.), TXL (2021-н.в.), VX (2021-н.в.)</t>
  </si>
  <si>
    <t>LADA X-Ray</t>
  </si>
  <si>
    <t>Renault Logan 16V, Renault Kangoo Rapid, Renault Kangoo, Dacia Logan, Dacia Dokker Express</t>
  </si>
  <si>
    <t>Renault Clio IV, Renault Sandero/Stepway II,  Dacia Logan II, Dacia Logan MCV II, Dacia Sandero II</t>
  </si>
  <si>
    <t>Changan 75 (2014-н.в.)</t>
  </si>
  <si>
    <t>Changan 95, Changan UNI-K (2021-н.в.), Changan Hanter Plus</t>
  </si>
  <si>
    <t>Lada Largus, Lada VESTA</t>
  </si>
  <si>
    <t>●</t>
  </si>
  <si>
    <t>OMODA C4 4WD</t>
  </si>
  <si>
    <t xml:space="preserve">Changan CS35 (2014-н.в.), Changan CS35 Plus (2018-н.в.), </t>
  </si>
  <si>
    <t>TIGGO 7 PRO (2020-н.в.), TIGGO 7 PRO MAX (2022-н.в.) Tiggo 7 Plus</t>
  </si>
  <si>
    <t>Kia Rio III, Kia Picanto II</t>
  </si>
  <si>
    <t>Hyundai Accent, Hyundai Accent I,  Hyundai Accent II, Hyundai Click, Hyundai Elantra I,  Hyundai Excel, Hyundai Excel I,  Hyundai Excel II, Hyundai Getz Prime, Hyundai Getz, Hyundai Lantra,  Hyundai Lantra I, Hyundai Pony Excel, Hyundai Pony, Hyundai Pony I, Hyundai S Coupe, Hyundai TB, Hyundai Verna II</t>
  </si>
  <si>
    <t>Nissan Micra III (2002-2010), Nissan Note E11 (2005-2013)</t>
  </si>
  <si>
    <t>Марка</t>
  </si>
  <si>
    <t>Эскиз</t>
  </si>
  <si>
    <t>Цена</t>
  </si>
  <si>
    <t>Модельный ряд</t>
  </si>
  <si>
    <t>Газель Next</t>
  </si>
  <si>
    <t>HYUNDAI SOLARIS IV (2010-2017)</t>
  </si>
  <si>
    <t>Daewoo Eda, Daewoo Kondor, Daewoo Nexia 16V, Daewoo Lanos, Daewoo Lanos Sens, Daewoo  Leganza, Daewoo Nubira, Daewoo Orion, Chevrolet Eda, Chevrolet Epica, Chevrolet Lachetti, Chevrolet Tosca</t>
  </si>
  <si>
    <t>Daewoo Nexia 8V, Daewoo Lanos, Daewoo Lanos Sens, Daewoo Matiz, Chevrolet Matiz, Chevrolet Spark, ZAZ Sens, ZAZ Сhance</t>
  </si>
  <si>
    <t>ВАЗ 2110, ВАЗ 2111, ВАЗ 2112, ВАЗ 2113, ВАЗ 2114, ВАЗ 2115, ВАЗ 2117, ВАЗ 2118, ВАЗ 2119, ВАЗ 2170 Приора, ВАЗ Приора, ВАЗ 2190 Granta</t>
  </si>
</sst>
</file>

<file path=xl/styles.xml><?xml version="1.0" encoding="utf-8"?>
<styleSheet xmlns="http://schemas.openxmlformats.org/spreadsheetml/2006/main">
  <numFmts count="3">
    <numFmt numFmtId="164" formatCode="000000"/>
    <numFmt numFmtId="165" formatCode="#,##0.00\ &quot;₽&quot;"/>
    <numFmt numFmtId="166" formatCode="#,##0.00\ _₽"/>
  </numFmts>
  <fonts count="9">
    <font>
      <sz val="11"/>
      <color theme="1"/>
      <name val="Calibri"/>
      <family val="2"/>
      <charset val="204"/>
      <scheme val="minor"/>
    </font>
    <font>
      <b/>
      <sz val="11"/>
      <color theme="1"/>
      <name val="Calibri"/>
      <family val="2"/>
      <charset val="204"/>
      <scheme val="minor"/>
    </font>
    <font>
      <sz val="11"/>
      <name val="Calibri"/>
      <family val="2"/>
      <charset val="204"/>
      <scheme val="minor"/>
    </font>
    <font>
      <sz val="11"/>
      <color theme="4" tint="0.79998168889431442"/>
      <name val="Calibri"/>
      <family val="2"/>
      <charset val="204"/>
      <scheme val="minor"/>
    </font>
    <font>
      <sz val="11"/>
      <color theme="1"/>
      <name val="Calibri"/>
      <family val="2"/>
      <charset val="204"/>
    </font>
    <font>
      <sz val="11"/>
      <color theme="1"/>
      <name val="Bahnschrift Condensed"/>
      <family val="2"/>
      <charset val="204"/>
    </font>
    <font>
      <sz val="11"/>
      <color theme="1"/>
      <name val="Bahnschrift SemiCondensed"/>
      <family val="2"/>
      <charset val="204"/>
    </font>
    <font>
      <sz val="11"/>
      <name val="Bahnschrift SemiCondensed"/>
      <family val="2"/>
      <charset val="204"/>
    </font>
    <font>
      <sz val="9"/>
      <color indexed="81"/>
      <name val="Tahoma"/>
      <family val="2"/>
      <charset val="204"/>
    </font>
  </fonts>
  <fills count="3">
    <fill>
      <patternFill patternType="none"/>
    </fill>
    <fill>
      <patternFill patternType="gray125"/>
    </fill>
    <fill>
      <patternFill patternType="solid">
        <fgColor theme="0"/>
        <bgColor indexed="64"/>
      </patternFill>
    </fill>
  </fills>
  <borders count="27">
    <border>
      <left/>
      <right/>
      <top/>
      <bottom/>
      <diagonal/>
    </border>
    <border>
      <left/>
      <right/>
      <top style="thin">
        <color indexed="64"/>
      </top>
      <bottom/>
      <diagonal/>
    </border>
    <border>
      <left/>
      <right/>
      <top/>
      <bottom style="thin">
        <color indexed="64"/>
      </bottom>
      <diagonal/>
    </border>
    <border>
      <left style="medium">
        <color theme="1"/>
      </left>
      <right style="medium">
        <color theme="1"/>
      </right>
      <top style="medium">
        <color theme="1"/>
      </top>
      <bottom style="medium">
        <color theme="1"/>
      </bottom>
      <diagonal/>
    </border>
    <border>
      <left/>
      <right style="medium">
        <color theme="1"/>
      </right>
      <top style="medium">
        <color theme="1"/>
      </top>
      <bottom style="medium">
        <color theme="1"/>
      </bottom>
      <diagonal/>
    </border>
    <border>
      <left/>
      <right/>
      <top style="thin">
        <color indexed="64"/>
      </top>
      <bottom style="thin">
        <color indexed="64"/>
      </bottom>
      <diagonal/>
    </border>
    <border>
      <left/>
      <right/>
      <top style="thin">
        <color theme="1"/>
      </top>
      <bottom style="thin">
        <color theme="1"/>
      </bottom>
      <diagonal/>
    </border>
    <border>
      <left/>
      <right/>
      <top style="thin">
        <color theme="1"/>
      </top>
      <bottom/>
      <diagonal/>
    </border>
    <border>
      <left style="medium">
        <color theme="1"/>
      </left>
      <right style="medium">
        <color theme="1"/>
      </right>
      <top/>
      <bottom style="thin">
        <color indexed="64"/>
      </bottom>
      <diagonal/>
    </border>
    <border>
      <left style="medium">
        <color theme="1"/>
      </left>
      <right style="medium">
        <color theme="1"/>
      </right>
      <top style="thin">
        <color indexed="64"/>
      </top>
      <bottom style="thin">
        <color indexed="64"/>
      </bottom>
      <diagonal/>
    </border>
    <border>
      <left style="medium">
        <color theme="1"/>
      </left>
      <right style="medium">
        <color theme="1"/>
      </right>
      <top style="thin">
        <color indexed="64"/>
      </top>
      <bottom/>
      <diagonal/>
    </border>
    <border>
      <left style="medium">
        <color theme="1"/>
      </left>
      <right style="medium">
        <color theme="1"/>
      </right>
      <top/>
      <bottom/>
      <diagonal/>
    </border>
    <border>
      <left style="medium">
        <color theme="1"/>
      </left>
      <right style="medium">
        <color theme="1"/>
      </right>
      <top style="thin">
        <color theme="1"/>
      </top>
      <bottom style="medium">
        <color theme="1"/>
      </bottom>
      <diagonal/>
    </border>
    <border>
      <left/>
      <right/>
      <top style="thin">
        <color theme="1"/>
      </top>
      <bottom style="medium">
        <color theme="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theme="1"/>
      </left>
      <right style="medium">
        <color theme="1"/>
      </right>
      <top style="medium">
        <color theme="1"/>
      </top>
      <bottom/>
      <diagonal/>
    </border>
    <border>
      <left style="medium">
        <color indexed="64"/>
      </left>
      <right style="medium">
        <color indexed="64"/>
      </right>
      <top style="medium">
        <color indexed="64"/>
      </top>
      <bottom style="thin">
        <color theme="1"/>
      </bottom>
      <diagonal/>
    </border>
    <border>
      <left style="medium">
        <color indexed="64"/>
      </left>
      <right style="medium">
        <color indexed="64"/>
      </right>
      <top style="thin">
        <color theme="1"/>
      </top>
      <bottom style="thin">
        <color theme="1"/>
      </bottom>
      <diagonal/>
    </border>
    <border>
      <left style="medium">
        <color indexed="64"/>
      </left>
      <right style="medium">
        <color indexed="64"/>
      </right>
      <top style="thin">
        <color theme="1"/>
      </top>
      <bottom/>
      <diagonal/>
    </border>
    <border>
      <left style="medium">
        <color indexed="64"/>
      </left>
      <right style="medium">
        <color indexed="64"/>
      </right>
      <top/>
      <bottom style="thin">
        <color theme="1"/>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theme="1"/>
      </top>
      <bottom style="medium">
        <color indexed="64"/>
      </bottom>
      <diagonal/>
    </border>
    <border>
      <left/>
      <right style="medium">
        <color theme="1"/>
      </right>
      <top style="medium">
        <color theme="1"/>
      </top>
      <bottom/>
      <diagonal/>
    </border>
    <border>
      <left style="medium">
        <color indexed="64"/>
      </left>
      <right style="medium">
        <color indexed="64"/>
      </right>
      <top/>
      <bottom/>
      <diagonal/>
    </border>
  </borders>
  <cellStyleXfs count="1">
    <xf numFmtId="0" fontId="0" fillId="0" borderId="0"/>
  </cellStyleXfs>
  <cellXfs count="63">
    <xf numFmtId="0" fontId="0" fillId="0" borderId="0" xfId="0"/>
    <xf numFmtId="0" fontId="0" fillId="0" borderId="0" xfId="0" applyAlignment="1"/>
    <xf numFmtId="0" fontId="5" fillId="0" borderId="3" xfId="0" applyFont="1" applyBorder="1" applyAlignment="1"/>
    <xf numFmtId="166" fontId="0" fillId="0" borderId="0" xfId="0" applyNumberFormat="1" applyAlignment="1">
      <alignment horizontal="center" vertical="center"/>
    </xf>
    <xf numFmtId="0" fontId="5" fillId="0" borderId="4" xfId="0" applyFont="1" applyBorder="1" applyAlignment="1"/>
    <xf numFmtId="164" fontId="6" fillId="2" borderId="2" xfId="0" applyNumberFormat="1" applyFont="1" applyFill="1" applyBorder="1" applyAlignment="1">
      <alignment horizontal="left" vertical="top"/>
    </xf>
    <xf numFmtId="164" fontId="6" fillId="2" borderId="5" xfId="0" applyNumberFormat="1" applyFont="1" applyFill="1" applyBorder="1" applyAlignment="1">
      <alignment horizontal="left" vertical="top"/>
    </xf>
    <xf numFmtId="164" fontId="6" fillId="2" borderId="5" xfId="0" applyNumberFormat="1" applyFont="1" applyFill="1" applyBorder="1" applyAlignment="1">
      <alignment horizontal="left" vertical="top" wrapText="1"/>
    </xf>
    <xf numFmtId="164" fontId="6" fillId="2" borderId="6" xfId="0" applyNumberFormat="1" applyFont="1" applyFill="1" applyBorder="1" applyAlignment="1">
      <alignment horizontal="left" vertical="top" wrapText="1"/>
    </xf>
    <xf numFmtId="0" fontId="7" fillId="2" borderId="5" xfId="0" applyFont="1" applyFill="1" applyBorder="1" applyAlignment="1">
      <alignment horizontal="left" vertical="top" wrapText="1"/>
    </xf>
    <xf numFmtId="0" fontId="7" fillId="2" borderId="5" xfId="0" applyFont="1" applyFill="1" applyBorder="1" applyAlignment="1">
      <alignment horizontal="left" vertical="top"/>
    </xf>
    <xf numFmtId="0" fontId="7" fillId="2" borderId="1" xfId="0" applyFont="1" applyFill="1" applyBorder="1" applyAlignment="1">
      <alignment horizontal="left" vertical="top"/>
    </xf>
    <xf numFmtId="0" fontId="7" fillId="2" borderId="7" xfId="0" applyFont="1" applyFill="1" applyBorder="1" applyAlignment="1">
      <alignment horizontal="left" vertical="top" wrapText="1"/>
    </xf>
    <xf numFmtId="0" fontId="3" fillId="0" borderId="9" xfId="0" applyFont="1" applyBorder="1" applyAlignment="1">
      <alignment vertical="center"/>
    </xf>
    <xf numFmtId="0" fontId="3" fillId="0" borderId="10" xfId="0" applyFont="1" applyBorder="1" applyAlignment="1">
      <alignment vertical="center"/>
    </xf>
    <xf numFmtId="0" fontId="3" fillId="0" borderId="12" xfId="0" applyFont="1" applyBorder="1" applyAlignment="1">
      <alignment vertical="center"/>
    </xf>
    <xf numFmtId="164" fontId="6" fillId="2" borderId="1" xfId="0" applyNumberFormat="1" applyFont="1" applyFill="1" applyBorder="1" applyAlignment="1">
      <alignment horizontal="left" vertical="top" wrapText="1"/>
    </xf>
    <xf numFmtId="164" fontId="6" fillId="2" borderId="2" xfId="0" applyNumberFormat="1" applyFont="1" applyFill="1" applyBorder="1" applyAlignment="1">
      <alignment horizontal="left" vertical="top" wrapText="1"/>
    </xf>
    <xf numFmtId="0" fontId="6" fillId="2" borderId="13" xfId="0" applyFont="1" applyFill="1" applyBorder="1" applyAlignment="1">
      <alignment horizontal="left" vertical="top"/>
    </xf>
    <xf numFmtId="164" fontId="6" fillId="2" borderId="15" xfId="0" applyNumberFormat="1" applyFont="1" applyFill="1" applyBorder="1" applyAlignment="1">
      <alignment horizontal="left" vertical="top" wrapText="1"/>
    </xf>
    <xf numFmtId="0" fontId="0" fillId="2" borderId="8" xfId="0" applyFont="1" applyFill="1" applyBorder="1" applyAlignment="1">
      <alignment horizontal="center" vertical="center"/>
    </xf>
    <xf numFmtId="0" fontId="0" fillId="0" borderId="9" xfId="0" applyFont="1" applyBorder="1" applyAlignment="1">
      <alignment vertical="center"/>
    </xf>
    <xf numFmtId="164" fontId="6" fillId="2" borderId="17" xfId="0" applyNumberFormat="1" applyFont="1" applyFill="1" applyBorder="1" applyAlignment="1">
      <alignment horizontal="left" vertical="top" wrapText="1"/>
    </xf>
    <xf numFmtId="0" fontId="5" fillId="0" borderId="18" xfId="0" applyFont="1" applyBorder="1" applyAlignment="1">
      <alignment horizontal="center" vertical="center"/>
    </xf>
    <xf numFmtId="0" fontId="4" fillId="0" borderId="19" xfId="0" applyFont="1" applyBorder="1" applyAlignment="1">
      <alignment horizontal="center" vertical="center"/>
    </xf>
    <xf numFmtId="0" fontId="4" fillId="0" borderId="20" xfId="0" applyFont="1" applyBorder="1" applyAlignment="1">
      <alignment horizontal="center" vertical="center"/>
    </xf>
    <xf numFmtId="0" fontId="0" fillId="0" borderId="20" xfId="0" applyFont="1" applyBorder="1" applyAlignment="1">
      <alignment horizontal="center" vertical="center"/>
    </xf>
    <xf numFmtId="0" fontId="0" fillId="0" borderId="23" xfId="0" applyFont="1" applyBorder="1" applyAlignment="1">
      <alignment horizontal="center" vertical="center"/>
    </xf>
    <xf numFmtId="0" fontId="0" fillId="0" borderId="20" xfId="0" applyFont="1" applyFill="1" applyBorder="1" applyAlignment="1">
      <alignment horizontal="center" vertical="center"/>
    </xf>
    <xf numFmtId="0" fontId="0" fillId="0" borderId="24" xfId="0" applyFont="1" applyBorder="1" applyAlignment="1">
      <alignment horizontal="center" vertical="center"/>
    </xf>
    <xf numFmtId="166" fontId="5" fillId="0" borderId="25" xfId="0" applyNumberFormat="1" applyFont="1" applyBorder="1" applyAlignment="1">
      <alignment horizontal="center" vertical="center"/>
    </xf>
    <xf numFmtId="165" fontId="0" fillId="0" borderId="19" xfId="0" applyNumberFormat="1" applyFont="1" applyBorder="1" applyAlignment="1">
      <alignment horizontal="center" vertical="center"/>
    </xf>
    <xf numFmtId="165" fontId="0" fillId="0" borderId="20" xfId="0" applyNumberFormat="1" applyFont="1" applyBorder="1" applyAlignment="1">
      <alignment horizontal="center" vertical="center"/>
    </xf>
    <xf numFmtId="165" fontId="0" fillId="0" borderId="22" xfId="0" applyNumberFormat="1" applyFont="1" applyBorder="1" applyAlignment="1">
      <alignment horizontal="center" vertical="center"/>
    </xf>
    <xf numFmtId="165" fontId="0" fillId="0" borderId="24" xfId="0" applyNumberFormat="1" applyFont="1" applyBorder="1" applyAlignment="1">
      <alignment horizontal="center" vertical="center"/>
    </xf>
    <xf numFmtId="0" fontId="0" fillId="2" borderId="14" xfId="0" applyFont="1" applyFill="1" applyBorder="1" applyAlignment="1">
      <alignment horizontal="center" vertical="center"/>
    </xf>
    <xf numFmtId="0" fontId="0" fillId="2" borderId="16" xfId="0" applyFont="1" applyFill="1" applyBorder="1" applyAlignment="1">
      <alignment horizontal="center" vertical="center"/>
    </xf>
    <xf numFmtId="164" fontId="6" fillId="2" borderId="6" xfId="0" applyNumberFormat="1" applyFont="1" applyFill="1" applyBorder="1" applyAlignment="1">
      <alignment horizontal="left" vertical="top" wrapText="1"/>
    </xf>
    <xf numFmtId="0" fontId="0" fillId="0" borderId="20" xfId="0" applyFont="1" applyBorder="1" applyAlignment="1">
      <alignment horizontal="center" vertical="center"/>
    </xf>
    <xf numFmtId="165" fontId="0" fillId="0" borderId="21" xfId="0" applyNumberFormat="1" applyFont="1" applyBorder="1" applyAlignment="1">
      <alignment horizontal="center" vertical="center"/>
    </xf>
    <xf numFmtId="165" fontId="0" fillId="0" borderId="22" xfId="0" applyNumberFormat="1" applyFont="1" applyBorder="1" applyAlignment="1">
      <alignment horizontal="center" vertical="center"/>
    </xf>
    <xf numFmtId="0" fontId="0" fillId="0" borderId="8" xfId="0" applyFont="1" applyBorder="1" applyAlignment="1">
      <alignment horizontal="center" vertical="center"/>
    </xf>
    <xf numFmtId="0" fontId="0"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164" fontId="6" fillId="2" borderId="5" xfId="0" applyNumberFormat="1" applyFont="1" applyFill="1" applyBorder="1" applyAlignment="1">
      <alignment horizontal="left" vertical="top" wrapText="1"/>
    </xf>
    <xf numFmtId="0" fontId="4" fillId="0" borderId="20" xfId="0" applyFont="1" applyBorder="1" applyAlignment="1">
      <alignment horizontal="center" vertical="center"/>
    </xf>
    <xf numFmtId="165" fontId="0" fillId="0" borderId="26" xfId="0" applyNumberFormat="1" applyFont="1" applyBorder="1" applyAlignment="1">
      <alignment horizontal="center" vertical="center"/>
    </xf>
    <xf numFmtId="0" fontId="0" fillId="0" borderId="10" xfId="0" applyFont="1" applyBorder="1" applyAlignment="1">
      <alignment horizontal="center" vertical="center"/>
    </xf>
    <xf numFmtId="0" fontId="0" fillId="0" borderId="11" xfId="0" applyFont="1" applyBorder="1" applyAlignment="1">
      <alignment horizontal="center" vertical="center"/>
    </xf>
    <xf numFmtId="0" fontId="6" fillId="2" borderId="5" xfId="0" applyFont="1" applyFill="1" applyBorder="1" applyAlignment="1">
      <alignment horizontal="left" vertical="top" wrapText="1"/>
    </xf>
    <xf numFmtId="165" fontId="0" fillId="0" borderId="20" xfId="0" applyNumberFormat="1" applyFont="1" applyBorder="1" applyAlignment="1">
      <alignment horizontal="center" vertical="center"/>
    </xf>
    <xf numFmtId="0" fontId="1" fillId="0" borderId="0" xfId="0" applyFont="1" applyBorder="1" applyAlignment="1">
      <alignment vertical="top" wrapText="1"/>
    </xf>
    <xf numFmtId="164" fontId="6" fillId="2" borderId="1" xfId="0" applyNumberFormat="1" applyFont="1" applyFill="1" applyBorder="1" applyAlignment="1">
      <alignment horizontal="left" vertical="top" wrapText="1"/>
    </xf>
    <xf numFmtId="164" fontId="6" fillId="2" borderId="2" xfId="0" applyNumberFormat="1" applyFont="1" applyFill="1" applyBorder="1" applyAlignment="1">
      <alignment horizontal="left" vertical="top" wrapText="1"/>
    </xf>
    <xf numFmtId="0" fontId="4" fillId="0" borderId="21" xfId="0" applyFont="1" applyBorder="1" applyAlignment="1">
      <alignment horizontal="center" vertical="center"/>
    </xf>
    <xf numFmtId="0" fontId="4" fillId="0" borderId="22" xfId="0" applyFont="1" applyBorder="1" applyAlignment="1">
      <alignment horizontal="center" vertical="center"/>
    </xf>
    <xf numFmtId="0" fontId="0" fillId="2" borderId="10" xfId="0" applyFont="1" applyFill="1" applyBorder="1" applyAlignment="1">
      <alignment horizontal="center" vertical="center"/>
    </xf>
    <xf numFmtId="0" fontId="0" fillId="2" borderId="11" xfId="0" applyFont="1" applyFill="1" applyBorder="1" applyAlignment="1">
      <alignment horizontal="center" vertical="center"/>
    </xf>
    <xf numFmtId="0" fontId="0" fillId="2" borderId="8" xfId="0" applyFont="1" applyFill="1" applyBorder="1" applyAlignment="1">
      <alignment horizontal="center" vertical="center"/>
    </xf>
    <xf numFmtId="0" fontId="6" fillId="2" borderId="1" xfId="0" applyFont="1" applyFill="1" applyBorder="1" applyAlignment="1">
      <alignment horizontal="left" vertical="top"/>
    </xf>
    <xf numFmtId="0" fontId="6" fillId="2" borderId="2" xfId="0" applyFont="1" applyFill="1" applyBorder="1" applyAlignment="1">
      <alignment horizontal="left" vertical="top"/>
    </xf>
    <xf numFmtId="0" fontId="0" fillId="2" borderId="9" xfId="0" applyFont="1" applyFill="1" applyBorder="1" applyAlignment="1">
      <alignment horizontal="center" vertical="center"/>
    </xf>
  </cellXfs>
  <cellStyles count="1">
    <cellStyle name="Обычный"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jpeg"/><Relationship Id="rId13" Type="http://schemas.openxmlformats.org/officeDocument/2006/relationships/image" Target="../media/image13.jpeg"/><Relationship Id="rId18" Type="http://schemas.openxmlformats.org/officeDocument/2006/relationships/image" Target="../media/image18.jpeg"/><Relationship Id="rId3" Type="http://schemas.openxmlformats.org/officeDocument/2006/relationships/image" Target="../media/image3.jpeg"/><Relationship Id="rId7" Type="http://schemas.openxmlformats.org/officeDocument/2006/relationships/image" Target="../media/image7.png"/><Relationship Id="rId12" Type="http://schemas.openxmlformats.org/officeDocument/2006/relationships/image" Target="../media/image12.png"/><Relationship Id="rId17" Type="http://schemas.openxmlformats.org/officeDocument/2006/relationships/image" Target="../media/image17.jpeg"/><Relationship Id="rId2" Type="http://schemas.openxmlformats.org/officeDocument/2006/relationships/image" Target="../media/image2.png"/><Relationship Id="rId16" Type="http://schemas.openxmlformats.org/officeDocument/2006/relationships/image" Target="../media/image16.jpeg"/><Relationship Id="rId1" Type="http://schemas.openxmlformats.org/officeDocument/2006/relationships/image" Target="../media/image1.png"/><Relationship Id="rId6" Type="http://schemas.openxmlformats.org/officeDocument/2006/relationships/image" Target="../media/image6.jpeg"/><Relationship Id="rId11" Type="http://schemas.openxmlformats.org/officeDocument/2006/relationships/image" Target="../media/image11.png"/><Relationship Id="rId5" Type="http://schemas.openxmlformats.org/officeDocument/2006/relationships/image" Target="../media/image5.png"/><Relationship Id="rId15" Type="http://schemas.openxmlformats.org/officeDocument/2006/relationships/image" Target="../media/image15.png"/><Relationship Id="rId10" Type="http://schemas.openxmlformats.org/officeDocument/2006/relationships/image" Target="../media/image10.png"/><Relationship Id="rId4" Type="http://schemas.openxmlformats.org/officeDocument/2006/relationships/image" Target="../media/image4.jpeg"/><Relationship Id="rId9" Type="http://schemas.openxmlformats.org/officeDocument/2006/relationships/image" Target="../media/image9.png"/><Relationship Id="rId14" Type="http://schemas.openxmlformats.org/officeDocument/2006/relationships/image" Target="../media/image14.png"/></Relationships>
</file>

<file path=xl/drawings/_rels/vmlDrawing1.vml.rels><?xml version="1.0" encoding="UTF-8" standalone="yes"?>
<Relationships xmlns="http://schemas.openxmlformats.org/package/2006/relationships"><Relationship Id="rId8" Type="http://schemas.openxmlformats.org/officeDocument/2006/relationships/image" Target="../media/image26.jpeg"/><Relationship Id="rId13" Type="http://schemas.openxmlformats.org/officeDocument/2006/relationships/image" Target="../media/image31.png"/><Relationship Id="rId18" Type="http://schemas.openxmlformats.org/officeDocument/2006/relationships/image" Target="../media/image36.png"/><Relationship Id="rId3" Type="http://schemas.openxmlformats.org/officeDocument/2006/relationships/image" Target="../media/image21.jpeg"/><Relationship Id="rId7" Type="http://schemas.openxmlformats.org/officeDocument/2006/relationships/image" Target="../media/image25.jpeg"/><Relationship Id="rId12" Type="http://schemas.openxmlformats.org/officeDocument/2006/relationships/image" Target="../media/image30.jpeg"/><Relationship Id="rId17" Type="http://schemas.openxmlformats.org/officeDocument/2006/relationships/image" Target="../media/image35.png"/><Relationship Id="rId2" Type="http://schemas.openxmlformats.org/officeDocument/2006/relationships/image" Target="../media/image20.jpeg"/><Relationship Id="rId16" Type="http://schemas.openxmlformats.org/officeDocument/2006/relationships/image" Target="../media/image34.png"/><Relationship Id="rId1" Type="http://schemas.openxmlformats.org/officeDocument/2006/relationships/image" Target="../media/image19.jpeg"/><Relationship Id="rId6" Type="http://schemas.openxmlformats.org/officeDocument/2006/relationships/image" Target="../media/image24.jpeg"/><Relationship Id="rId11" Type="http://schemas.openxmlformats.org/officeDocument/2006/relationships/image" Target="../media/image29.jpeg"/><Relationship Id="rId5" Type="http://schemas.openxmlformats.org/officeDocument/2006/relationships/image" Target="../media/image23.jpeg"/><Relationship Id="rId15" Type="http://schemas.openxmlformats.org/officeDocument/2006/relationships/image" Target="../media/image33.png"/><Relationship Id="rId10" Type="http://schemas.openxmlformats.org/officeDocument/2006/relationships/image" Target="../media/image28.jpeg"/><Relationship Id="rId4" Type="http://schemas.openxmlformats.org/officeDocument/2006/relationships/image" Target="../media/image22.jpeg"/><Relationship Id="rId9" Type="http://schemas.openxmlformats.org/officeDocument/2006/relationships/image" Target="../media/image27.jpeg"/><Relationship Id="rId14" Type="http://schemas.openxmlformats.org/officeDocument/2006/relationships/image" Target="../media/image32.png"/></Relationships>
</file>

<file path=xl/drawings/drawing1.xml><?xml version="1.0" encoding="utf-8"?>
<xdr:wsDr xmlns:xdr="http://schemas.openxmlformats.org/drawingml/2006/spreadsheetDrawing" xmlns:a="http://schemas.openxmlformats.org/drawingml/2006/main">
  <xdr:twoCellAnchor editAs="oneCell">
    <xdr:from>
      <xdr:col>0</xdr:col>
      <xdr:colOff>45720</xdr:colOff>
      <xdr:row>2</xdr:row>
      <xdr:rowOff>30480</xdr:rowOff>
    </xdr:from>
    <xdr:to>
      <xdr:col>0</xdr:col>
      <xdr:colOff>701040</xdr:colOff>
      <xdr:row>3</xdr:row>
      <xdr:rowOff>15240</xdr:rowOff>
    </xdr:to>
    <xdr:pic>
      <xdr:nvPicPr>
        <xdr:cNvPr id="2" name="Рисунок 1" descr="2025-01-23_11-25-21.png"/>
        <xdr:cNvPicPr>
          <a:picLocks noChangeAspect="1"/>
        </xdr:cNvPicPr>
      </xdr:nvPicPr>
      <xdr:blipFill>
        <a:blip xmlns:r="http://schemas.openxmlformats.org/officeDocument/2006/relationships" r:embed="rId1" cstate="print"/>
        <a:stretch>
          <a:fillRect/>
        </a:stretch>
      </xdr:blipFill>
      <xdr:spPr>
        <a:xfrm>
          <a:off x="45720" y="716280"/>
          <a:ext cx="655320" cy="167640"/>
        </a:xfrm>
        <a:prstGeom prst="rect">
          <a:avLst/>
        </a:prstGeom>
      </xdr:spPr>
    </xdr:pic>
    <xdr:clientData/>
  </xdr:twoCellAnchor>
  <xdr:twoCellAnchor editAs="oneCell">
    <xdr:from>
      <xdr:col>0</xdr:col>
      <xdr:colOff>105784</xdr:colOff>
      <xdr:row>9</xdr:row>
      <xdr:rowOff>7620</xdr:rowOff>
    </xdr:from>
    <xdr:to>
      <xdr:col>0</xdr:col>
      <xdr:colOff>670560</xdr:colOff>
      <xdr:row>10</xdr:row>
      <xdr:rowOff>160020</xdr:rowOff>
    </xdr:to>
    <xdr:pic>
      <xdr:nvPicPr>
        <xdr:cNvPr id="3" name="Рисунок 2" descr="2025-01-23_15-53-55.png"/>
        <xdr:cNvPicPr>
          <a:picLocks noChangeAspect="1"/>
        </xdr:cNvPicPr>
      </xdr:nvPicPr>
      <xdr:blipFill>
        <a:blip xmlns:r="http://schemas.openxmlformats.org/officeDocument/2006/relationships" r:embed="rId2"/>
        <a:stretch>
          <a:fillRect/>
        </a:stretch>
      </xdr:blipFill>
      <xdr:spPr>
        <a:xfrm>
          <a:off x="105784" y="2339340"/>
          <a:ext cx="564776" cy="335280"/>
        </a:xfrm>
        <a:prstGeom prst="rect">
          <a:avLst/>
        </a:prstGeom>
      </xdr:spPr>
    </xdr:pic>
    <xdr:clientData/>
  </xdr:twoCellAnchor>
  <xdr:twoCellAnchor editAs="oneCell">
    <xdr:from>
      <xdr:col>0</xdr:col>
      <xdr:colOff>123712</xdr:colOff>
      <xdr:row>14</xdr:row>
      <xdr:rowOff>48411</xdr:rowOff>
    </xdr:from>
    <xdr:to>
      <xdr:col>0</xdr:col>
      <xdr:colOff>626001</xdr:colOff>
      <xdr:row>16</xdr:row>
      <xdr:rowOff>45721</xdr:rowOff>
    </xdr:to>
    <xdr:pic>
      <xdr:nvPicPr>
        <xdr:cNvPr id="4" name="Рисунок 19" descr="http://lavs-bp.ru/wp-content/uploads/2016/03/Hyundai.jpg"/>
        <xdr:cNvPicPr>
          <a:picLocks noChangeAspect="1" noChangeArrowheads="1"/>
        </xdr:cNvPicPr>
      </xdr:nvPicPr>
      <xdr:blipFill>
        <a:blip xmlns:r="http://schemas.openxmlformats.org/officeDocument/2006/relationships" r:embed="rId3"/>
        <a:srcRect/>
        <a:stretch>
          <a:fillRect/>
        </a:stretch>
      </xdr:blipFill>
      <xdr:spPr bwMode="auto">
        <a:xfrm rot="5400000">
          <a:off x="193322" y="3118241"/>
          <a:ext cx="363070" cy="502289"/>
        </a:xfrm>
        <a:prstGeom prst="rect">
          <a:avLst/>
        </a:prstGeom>
        <a:noFill/>
        <a:ln w="9525">
          <a:noFill/>
          <a:miter lim="800000"/>
          <a:headEnd/>
          <a:tailEnd/>
        </a:ln>
      </xdr:spPr>
    </xdr:pic>
    <xdr:clientData/>
  </xdr:twoCellAnchor>
  <xdr:twoCellAnchor editAs="oneCell">
    <xdr:from>
      <xdr:col>0</xdr:col>
      <xdr:colOff>23307</xdr:colOff>
      <xdr:row>17</xdr:row>
      <xdr:rowOff>223670</xdr:rowOff>
    </xdr:from>
    <xdr:to>
      <xdr:col>0</xdr:col>
      <xdr:colOff>707670</xdr:colOff>
      <xdr:row>17</xdr:row>
      <xdr:rowOff>624840</xdr:rowOff>
    </xdr:to>
    <xdr:pic>
      <xdr:nvPicPr>
        <xdr:cNvPr id="5" name="Рисунок 4" descr="Renault-Logo-2021-present-1.jpg"/>
        <xdr:cNvPicPr>
          <a:picLocks noChangeAspect="1"/>
        </xdr:cNvPicPr>
      </xdr:nvPicPr>
      <xdr:blipFill>
        <a:blip xmlns:r="http://schemas.openxmlformats.org/officeDocument/2006/relationships" r:embed="rId4" cstate="print"/>
        <a:stretch>
          <a:fillRect/>
        </a:stretch>
      </xdr:blipFill>
      <xdr:spPr>
        <a:xfrm>
          <a:off x="23307" y="4140350"/>
          <a:ext cx="684363" cy="401170"/>
        </a:xfrm>
        <a:prstGeom prst="rect">
          <a:avLst/>
        </a:prstGeom>
      </xdr:spPr>
    </xdr:pic>
    <xdr:clientData/>
  </xdr:twoCellAnchor>
  <xdr:twoCellAnchor editAs="oneCell">
    <xdr:from>
      <xdr:col>0</xdr:col>
      <xdr:colOff>175261</xdr:colOff>
      <xdr:row>23</xdr:row>
      <xdr:rowOff>15240</xdr:rowOff>
    </xdr:from>
    <xdr:to>
      <xdr:col>0</xdr:col>
      <xdr:colOff>609601</xdr:colOff>
      <xdr:row>23</xdr:row>
      <xdr:rowOff>162745</xdr:rowOff>
    </xdr:to>
    <xdr:pic>
      <xdr:nvPicPr>
        <xdr:cNvPr id="6" name="Рисунок 5" descr="2025-01-30_15-32-50.png"/>
        <xdr:cNvPicPr>
          <a:picLocks noChangeAspect="1"/>
        </xdr:cNvPicPr>
      </xdr:nvPicPr>
      <xdr:blipFill>
        <a:blip xmlns:r="http://schemas.openxmlformats.org/officeDocument/2006/relationships" r:embed="rId5" cstate="print"/>
        <a:stretch>
          <a:fillRect/>
        </a:stretch>
      </xdr:blipFill>
      <xdr:spPr>
        <a:xfrm>
          <a:off x="175261" y="7924800"/>
          <a:ext cx="601980" cy="147505"/>
        </a:xfrm>
        <a:prstGeom prst="rect">
          <a:avLst/>
        </a:prstGeom>
      </xdr:spPr>
    </xdr:pic>
    <xdr:clientData/>
  </xdr:twoCellAnchor>
  <xdr:twoCellAnchor editAs="oneCell">
    <xdr:from>
      <xdr:col>0</xdr:col>
      <xdr:colOff>167639</xdr:colOff>
      <xdr:row>24</xdr:row>
      <xdr:rowOff>150607</xdr:rowOff>
    </xdr:from>
    <xdr:to>
      <xdr:col>0</xdr:col>
      <xdr:colOff>612135</xdr:colOff>
      <xdr:row>26</xdr:row>
      <xdr:rowOff>91441</xdr:rowOff>
    </xdr:to>
    <xdr:pic>
      <xdr:nvPicPr>
        <xdr:cNvPr id="7" name="Рисунок 6" descr="changan-car-logo-china.jpg"/>
        <xdr:cNvPicPr>
          <a:picLocks noChangeAspect="1"/>
        </xdr:cNvPicPr>
      </xdr:nvPicPr>
      <xdr:blipFill>
        <a:blip xmlns:r="http://schemas.openxmlformats.org/officeDocument/2006/relationships" r:embed="rId6" cstate="print"/>
        <a:stretch>
          <a:fillRect/>
        </a:stretch>
      </xdr:blipFill>
      <xdr:spPr>
        <a:xfrm>
          <a:off x="167639" y="6619987"/>
          <a:ext cx="444496" cy="390414"/>
        </a:xfrm>
        <a:prstGeom prst="rect">
          <a:avLst/>
        </a:prstGeom>
      </xdr:spPr>
    </xdr:pic>
    <xdr:clientData/>
  </xdr:twoCellAnchor>
  <xdr:twoCellAnchor editAs="oneCell">
    <xdr:from>
      <xdr:col>0</xdr:col>
      <xdr:colOff>119680</xdr:colOff>
      <xdr:row>27</xdr:row>
      <xdr:rowOff>15239</xdr:rowOff>
    </xdr:from>
    <xdr:to>
      <xdr:col>0</xdr:col>
      <xdr:colOff>607360</xdr:colOff>
      <xdr:row>29</xdr:row>
      <xdr:rowOff>1414</xdr:rowOff>
    </xdr:to>
    <xdr:pic>
      <xdr:nvPicPr>
        <xdr:cNvPr id="8" name="Рисунок 7" descr="2025-01-30_15-54-20.png"/>
        <xdr:cNvPicPr>
          <a:picLocks noChangeAspect="1"/>
        </xdr:cNvPicPr>
      </xdr:nvPicPr>
      <xdr:blipFill>
        <a:blip xmlns:r="http://schemas.openxmlformats.org/officeDocument/2006/relationships" r:embed="rId7"/>
        <a:stretch>
          <a:fillRect/>
        </a:stretch>
      </xdr:blipFill>
      <xdr:spPr>
        <a:xfrm>
          <a:off x="119680" y="8846819"/>
          <a:ext cx="670560" cy="450995"/>
        </a:xfrm>
        <a:prstGeom prst="rect">
          <a:avLst/>
        </a:prstGeom>
      </xdr:spPr>
    </xdr:pic>
    <xdr:clientData/>
  </xdr:twoCellAnchor>
  <xdr:twoCellAnchor editAs="oneCell">
    <xdr:from>
      <xdr:col>0</xdr:col>
      <xdr:colOff>118782</xdr:colOff>
      <xdr:row>29</xdr:row>
      <xdr:rowOff>16585</xdr:rowOff>
    </xdr:from>
    <xdr:to>
      <xdr:col>0</xdr:col>
      <xdr:colOff>606462</xdr:colOff>
      <xdr:row>30</xdr:row>
      <xdr:rowOff>162586</xdr:rowOff>
    </xdr:to>
    <xdr:pic>
      <xdr:nvPicPr>
        <xdr:cNvPr id="9" name="Рисунок 8" descr="inside-placeholder-1450688710-logo-great-wall.jpg"/>
        <xdr:cNvPicPr>
          <a:picLocks noChangeAspect="1"/>
        </xdr:cNvPicPr>
      </xdr:nvPicPr>
      <xdr:blipFill>
        <a:blip xmlns:r="http://schemas.openxmlformats.org/officeDocument/2006/relationships" r:embed="rId8" cstate="print"/>
        <a:stretch>
          <a:fillRect/>
        </a:stretch>
      </xdr:blipFill>
      <xdr:spPr>
        <a:xfrm>
          <a:off x="118782" y="9335845"/>
          <a:ext cx="762000" cy="488901"/>
        </a:xfrm>
        <a:prstGeom prst="rect">
          <a:avLst/>
        </a:prstGeom>
      </xdr:spPr>
    </xdr:pic>
    <xdr:clientData/>
  </xdr:twoCellAnchor>
  <xdr:twoCellAnchor editAs="oneCell">
    <xdr:from>
      <xdr:col>0</xdr:col>
      <xdr:colOff>108473</xdr:colOff>
      <xdr:row>32</xdr:row>
      <xdr:rowOff>42134</xdr:rowOff>
    </xdr:from>
    <xdr:to>
      <xdr:col>0</xdr:col>
      <xdr:colOff>611393</xdr:colOff>
      <xdr:row>32</xdr:row>
      <xdr:rowOff>179294</xdr:rowOff>
    </xdr:to>
    <xdr:pic>
      <xdr:nvPicPr>
        <xdr:cNvPr id="10" name="Рисунок 9" descr="NEW_HAVAL_LOGO.png"/>
        <xdr:cNvPicPr>
          <a:picLocks noChangeAspect="1"/>
        </xdr:cNvPicPr>
      </xdr:nvPicPr>
      <xdr:blipFill>
        <a:blip xmlns:r="http://schemas.openxmlformats.org/officeDocument/2006/relationships" r:embed="rId9" cstate="print"/>
        <a:srcRect l="4542" t="32786" r="3702" b="36066"/>
        <a:stretch>
          <a:fillRect/>
        </a:stretch>
      </xdr:blipFill>
      <xdr:spPr>
        <a:xfrm>
          <a:off x="108473" y="10108154"/>
          <a:ext cx="769620" cy="144780"/>
        </a:xfrm>
        <a:prstGeom prst="rect">
          <a:avLst/>
        </a:prstGeom>
      </xdr:spPr>
    </xdr:pic>
    <xdr:clientData/>
  </xdr:twoCellAnchor>
  <xdr:twoCellAnchor editAs="oneCell">
    <xdr:from>
      <xdr:col>0</xdr:col>
      <xdr:colOff>98611</xdr:colOff>
      <xdr:row>30</xdr:row>
      <xdr:rowOff>80683</xdr:rowOff>
    </xdr:from>
    <xdr:to>
      <xdr:col>0</xdr:col>
      <xdr:colOff>611841</xdr:colOff>
      <xdr:row>31</xdr:row>
      <xdr:rowOff>170328</xdr:rowOff>
    </xdr:to>
    <xdr:pic>
      <xdr:nvPicPr>
        <xdr:cNvPr id="11" name="Рисунок 10" descr="exeed-big.png"/>
        <xdr:cNvPicPr>
          <a:picLocks noChangeAspect="1"/>
        </xdr:cNvPicPr>
      </xdr:nvPicPr>
      <xdr:blipFill>
        <a:blip xmlns:r="http://schemas.openxmlformats.org/officeDocument/2006/relationships" r:embed="rId10" cstate="print"/>
        <a:srcRect r="-1163" b="36727"/>
        <a:stretch>
          <a:fillRect/>
        </a:stretch>
      </xdr:blipFill>
      <xdr:spPr>
        <a:xfrm>
          <a:off x="98611" y="9742843"/>
          <a:ext cx="779930" cy="272525"/>
        </a:xfrm>
        <a:prstGeom prst="rect">
          <a:avLst/>
        </a:prstGeom>
      </xdr:spPr>
    </xdr:pic>
    <xdr:clientData/>
  </xdr:twoCellAnchor>
  <xdr:twoCellAnchor editAs="oneCell">
    <xdr:from>
      <xdr:col>0</xdr:col>
      <xdr:colOff>112059</xdr:colOff>
      <xdr:row>33</xdr:row>
      <xdr:rowOff>40790</xdr:rowOff>
    </xdr:from>
    <xdr:to>
      <xdr:col>0</xdr:col>
      <xdr:colOff>688048</xdr:colOff>
      <xdr:row>33</xdr:row>
      <xdr:rowOff>312420</xdr:rowOff>
    </xdr:to>
    <xdr:pic>
      <xdr:nvPicPr>
        <xdr:cNvPr id="12" name="Рисунок 11" descr="chery (1).png"/>
        <xdr:cNvPicPr>
          <a:picLocks noChangeAspect="1"/>
        </xdr:cNvPicPr>
      </xdr:nvPicPr>
      <xdr:blipFill>
        <a:blip xmlns:r="http://schemas.openxmlformats.org/officeDocument/2006/relationships" r:embed="rId11" cstate="print"/>
        <a:stretch>
          <a:fillRect/>
        </a:stretch>
      </xdr:blipFill>
      <xdr:spPr>
        <a:xfrm>
          <a:off x="112059" y="8300870"/>
          <a:ext cx="575989" cy="271630"/>
        </a:xfrm>
        <a:prstGeom prst="rect">
          <a:avLst/>
        </a:prstGeom>
      </xdr:spPr>
    </xdr:pic>
    <xdr:clientData/>
  </xdr:twoCellAnchor>
  <xdr:twoCellAnchor editAs="oneCell">
    <xdr:from>
      <xdr:col>0</xdr:col>
      <xdr:colOff>161365</xdr:colOff>
      <xdr:row>11</xdr:row>
      <xdr:rowOff>8965</xdr:rowOff>
    </xdr:from>
    <xdr:to>
      <xdr:col>0</xdr:col>
      <xdr:colOff>608703</xdr:colOff>
      <xdr:row>13</xdr:row>
      <xdr:rowOff>106681</xdr:rowOff>
    </xdr:to>
    <xdr:pic>
      <xdr:nvPicPr>
        <xdr:cNvPr id="13" name="Рисунок 12" descr="gaz-logo-white.png"/>
        <xdr:cNvPicPr>
          <a:picLocks noChangeAspect="1"/>
        </xdr:cNvPicPr>
      </xdr:nvPicPr>
      <xdr:blipFill>
        <a:blip xmlns:r="http://schemas.openxmlformats.org/officeDocument/2006/relationships" r:embed="rId12" cstate="print"/>
        <a:srcRect l="36842" b="-341"/>
        <a:stretch>
          <a:fillRect/>
        </a:stretch>
      </xdr:blipFill>
      <xdr:spPr>
        <a:xfrm>
          <a:off x="161365" y="2645485"/>
          <a:ext cx="447338" cy="448236"/>
        </a:xfrm>
        <a:prstGeom prst="rect">
          <a:avLst/>
        </a:prstGeom>
      </xdr:spPr>
    </xdr:pic>
    <xdr:clientData/>
  </xdr:twoCellAnchor>
  <xdr:twoCellAnchor editAs="oneCell">
    <xdr:from>
      <xdr:col>0</xdr:col>
      <xdr:colOff>192293</xdr:colOff>
      <xdr:row>22</xdr:row>
      <xdr:rowOff>23309</xdr:rowOff>
    </xdr:from>
    <xdr:to>
      <xdr:col>0</xdr:col>
      <xdr:colOff>587845</xdr:colOff>
      <xdr:row>22</xdr:row>
      <xdr:rowOff>320040</xdr:rowOff>
    </xdr:to>
    <xdr:pic>
      <xdr:nvPicPr>
        <xdr:cNvPr id="14" name="Рисунок 13" descr="nissan.jpg"/>
        <xdr:cNvPicPr>
          <a:picLocks noChangeAspect="1"/>
        </xdr:cNvPicPr>
      </xdr:nvPicPr>
      <xdr:blipFill>
        <a:blip xmlns:r="http://schemas.openxmlformats.org/officeDocument/2006/relationships" r:embed="rId13" cstate="print"/>
        <a:srcRect l="3137" t="10457" r="3268" b="10850"/>
        <a:stretch>
          <a:fillRect/>
        </a:stretch>
      </xdr:blipFill>
      <xdr:spPr>
        <a:xfrm>
          <a:off x="192293" y="5921189"/>
          <a:ext cx="395552" cy="296731"/>
        </a:xfrm>
        <a:prstGeom prst="rect">
          <a:avLst/>
        </a:prstGeom>
      </xdr:spPr>
    </xdr:pic>
    <xdr:clientData/>
  </xdr:twoCellAnchor>
  <xdr:twoCellAnchor editAs="oneCell">
    <xdr:from>
      <xdr:col>0</xdr:col>
      <xdr:colOff>112058</xdr:colOff>
      <xdr:row>34</xdr:row>
      <xdr:rowOff>37204</xdr:rowOff>
    </xdr:from>
    <xdr:to>
      <xdr:col>0</xdr:col>
      <xdr:colOff>682988</xdr:colOff>
      <xdr:row>34</xdr:row>
      <xdr:rowOff>144780</xdr:rowOff>
    </xdr:to>
    <xdr:pic>
      <xdr:nvPicPr>
        <xdr:cNvPr id="15" name="Рисунок 14" descr="logo.webp"/>
        <xdr:cNvPicPr>
          <a:picLocks noChangeAspect="1"/>
        </xdr:cNvPicPr>
      </xdr:nvPicPr>
      <xdr:blipFill>
        <a:blip xmlns:r="http://schemas.openxmlformats.org/officeDocument/2006/relationships" r:embed="rId14" cstate="print"/>
        <a:srcRect l="4798" t="31165" r="4435" b="30932"/>
        <a:stretch>
          <a:fillRect/>
        </a:stretch>
      </xdr:blipFill>
      <xdr:spPr>
        <a:xfrm>
          <a:off x="112058" y="8800204"/>
          <a:ext cx="570930" cy="107576"/>
        </a:xfrm>
        <a:prstGeom prst="rect">
          <a:avLst/>
        </a:prstGeom>
      </xdr:spPr>
    </xdr:pic>
    <xdr:clientData/>
  </xdr:twoCellAnchor>
  <xdr:twoCellAnchor editAs="oneCell">
    <xdr:from>
      <xdr:col>0</xdr:col>
      <xdr:colOff>1</xdr:colOff>
      <xdr:row>0</xdr:row>
      <xdr:rowOff>1</xdr:rowOff>
    </xdr:from>
    <xdr:to>
      <xdr:col>1</xdr:col>
      <xdr:colOff>1531054</xdr:colOff>
      <xdr:row>0</xdr:row>
      <xdr:rowOff>472440</xdr:rowOff>
    </xdr:to>
    <xdr:pic>
      <xdr:nvPicPr>
        <xdr:cNvPr id="16" name="Рисунок 15" descr="2025-02-04_01-28-54.png"/>
        <xdr:cNvPicPr>
          <a:picLocks noChangeAspect="1"/>
        </xdr:cNvPicPr>
      </xdr:nvPicPr>
      <xdr:blipFill>
        <a:blip xmlns:r="http://schemas.openxmlformats.org/officeDocument/2006/relationships" r:embed="rId15" cstate="print"/>
        <a:stretch>
          <a:fillRect/>
        </a:stretch>
      </xdr:blipFill>
      <xdr:spPr>
        <a:xfrm>
          <a:off x="1" y="1"/>
          <a:ext cx="2293053" cy="472439"/>
        </a:xfrm>
        <a:prstGeom prst="rect">
          <a:avLst/>
        </a:prstGeom>
      </xdr:spPr>
    </xdr:pic>
    <xdr:clientData/>
  </xdr:twoCellAnchor>
  <xdr:twoCellAnchor editAs="oneCell">
    <xdr:from>
      <xdr:col>1</xdr:col>
      <xdr:colOff>2918460</xdr:colOff>
      <xdr:row>0</xdr:row>
      <xdr:rowOff>33426</xdr:rowOff>
    </xdr:from>
    <xdr:to>
      <xdr:col>2</xdr:col>
      <xdr:colOff>76200</xdr:colOff>
      <xdr:row>0</xdr:row>
      <xdr:rowOff>474804</xdr:rowOff>
    </xdr:to>
    <xdr:pic>
      <xdr:nvPicPr>
        <xdr:cNvPr id="18" name="Рисунок 17" descr="IMG-20250105-WA0015.jpg"/>
        <xdr:cNvPicPr>
          <a:picLocks noChangeAspect="1"/>
        </xdr:cNvPicPr>
      </xdr:nvPicPr>
      <xdr:blipFill>
        <a:blip xmlns:r="http://schemas.openxmlformats.org/officeDocument/2006/relationships" r:embed="rId16" cstate="print"/>
        <a:srcRect l="3078" t="5125" r="1577" b="2190"/>
        <a:stretch>
          <a:fillRect/>
        </a:stretch>
      </xdr:blipFill>
      <xdr:spPr>
        <a:xfrm>
          <a:off x="3680460" y="33426"/>
          <a:ext cx="861060" cy="441378"/>
        </a:xfrm>
        <a:prstGeom prst="rect">
          <a:avLst/>
        </a:prstGeom>
      </xdr:spPr>
    </xdr:pic>
    <xdr:clientData/>
  </xdr:twoCellAnchor>
  <xdr:twoCellAnchor editAs="oneCell">
    <xdr:from>
      <xdr:col>2</xdr:col>
      <xdr:colOff>373380</xdr:colOff>
      <xdr:row>0</xdr:row>
      <xdr:rowOff>1</xdr:rowOff>
    </xdr:from>
    <xdr:to>
      <xdr:col>3</xdr:col>
      <xdr:colOff>640080</xdr:colOff>
      <xdr:row>0</xdr:row>
      <xdr:rowOff>464821</xdr:rowOff>
    </xdr:to>
    <xdr:pic>
      <xdr:nvPicPr>
        <xdr:cNvPr id="19" name="Рисунок 18" descr="IMG-20250110-WA0009.jpg"/>
        <xdr:cNvPicPr>
          <a:picLocks noChangeAspect="1"/>
        </xdr:cNvPicPr>
      </xdr:nvPicPr>
      <xdr:blipFill>
        <a:blip xmlns:r="http://schemas.openxmlformats.org/officeDocument/2006/relationships" r:embed="rId17" cstate="print"/>
        <a:stretch>
          <a:fillRect/>
        </a:stretch>
      </xdr:blipFill>
      <xdr:spPr>
        <a:xfrm>
          <a:off x="4572000" y="1"/>
          <a:ext cx="876300" cy="464820"/>
        </a:xfrm>
        <a:prstGeom prst="rect">
          <a:avLst/>
        </a:prstGeom>
      </xdr:spPr>
    </xdr:pic>
    <xdr:clientData/>
  </xdr:twoCellAnchor>
  <xdr:twoCellAnchor editAs="oneCell">
    <xdr:from>
      <xdr:col>0</xdr:col>
      <xdr:colOff>30479</xdr:colOff>
      <xdr:row>20</xdr:row>
      <xdr:rowOff>22860</xdr:rowOff>
    </xdr:from>
    <xdr:to>
      <xdr:col>0</xdr:col>
      <xdr:colOff>708660</xdr:colOff>
      <xdr:row>21</xdr:row>
      <xdr:rowOff>342900</xdr:rowOff>
    </xdr:to>
    <xdr:pic>
      <xdr:nvPicPr>
        <xdr:cNvPr id="23" name="Рисунок 22" descr="шевроле.jpg"/>
        <xdr:cNvPicPr>
          <a:picLocks noChangeAspect="1"/>
        </xdr:cNvPicPr>
      </xdr:nvPicPr>
      <xdr:blipFill>
        <a:blip xmlns:r="http://schemas.openxmlformats.org/officeDocument/2006/relationships" r:embed="rId18" cstate="print"/>
        <a:srcRect l="4172" t="4868" r="3060" b="2225"/>
        <a:stretch>
          <a:fillRect/>
        </a:stretch>
      </xdr:blipFill>
      <xdr:spPr>
        <a:xfrm>
          <a:off x="30479" y="6057900"/>
          <a:ext cx="678181" cy="693420"/>
        </a:xfrm>
        <a:prstGeom prst="rect">
          <a:avLst/>
        </a:prstGeom>
      </xdr:spPr>
    </xdr:pic>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dimension ref="A1:D35"/>
  <sheetViews>
    <sheetView showGridLines="0" showRowColHeaders="0" tabSelected="1" workbookViewId="0">
      <selection activeCell="D12" sqref="D12:D13"/>
    </sheetView>
  </sheetViews>
  <sheetFormatPr defaultRowHeight="14.4"/>
  <cols>
    <col min="1" max="1" width="11.109375" customWidth="1"/>
    <col min="2" max="2" width="54" customWidth="1"/>
    <col min="4" max="4" width="10.88671875" style="3" bestFit="1" customWidth="1"/>
  </cols>
  <sheetData>
    <row r="1" spans="1:4" s="1" customFormat="1" ht="39" customHeight="1" thickBot="1">
      <c r="A1" s="52"/>
      <c r="B1" s="52"/>
      <c r="C1" s="52"/>
      <c r="D1" s="52"/>
    </row>
    <row r="2" spans="1:4" ht="15" thickBot="1">
      <c r="A2" s="2" t="s">
        <v>24</v>
      </c>
      <c r="B2" s="4" t="s">
        <v>27</v>
      </c>
      <c r="C2" s="23" t="s">
        <v>25</v>
      </c>
      <c r="D2" s="30" t="s">
        <v>26</v>
      </c>
    </row>
    <row r="3" spans="1:4">
      <c r="A3" s="41"/>
      <c r="B3" s="5" t="s">
        <v>0</v>
      </c>
      <c r="C3" s="24" t="s">
        <v>17</v>
      </c>
      <c r="D3" s="31">
        <v>310</v>
      </c>
    </row>
    <row r="4" spans="1:4">
      <c r="A4" s="42"/>
      <c r="B4" s="6" t="s">
        <v>1</v>
      </c>
      <c r="C4" s="25" t="s">
        <v>17</v>
      </c>
      <c r="D4" s="32">
        <v>380</v>
      </c>
    </row>
    <row r="5" spans="1:4" ht="27.6" customHeight="1">
      <c r="A5" s="42"/>
      <c r="B5" s="7" t="s">
        <v>32</v>
      </c>
      <c r="C5" s="25" t="s">
        <v>17</v>
      </c>
      <c r="D5" s="33">
        <v>400</v>
      </c>
    </row>
    <row r="6" spans="1:4" ht="29.4" customHeight="1">
      <c r="A6" s="42"/>
      <c r="B6" s="7" t="s">
        <v>2</v>
      </c>
      <c r="C6" s="25" t="s">
        <v>17</v>
      </c>
      <c r="D6" s="32">
        <v>340</v>
      </c>
    </row>
    <row r="7" spans="1:4">
      <c r="A7" s="42"/>
      <c r="B7" s="6" t="s">
        <v>3</v>
      </c>
      <c r="C7" s="25" t="s">
        <v>17</v>
      </c>
      <c r="D7" s="32">
        <v>310</v>
      </c>
    </row>
    <row r="8" spans="1:4">
      <c r="A8" s="42"/>
      <c r="B8" s="6" t="s">
        <v>16</v>
      </c>
      <c r="C8" s="25" t="s">
        <v>17</v>
      </c>
      <c r="D8" s="32">
        <v>420</v>
      </c>
    </row>
    <row r="9" spans="1:4" ht="15" customHeight="1">
      <c r="A9" s="42"/>
      <c r="B9" s="7" t="s">
        <v>11</v>
      </c>
      <c r="C9" s="25" t="s">
        <v>17</v>
      </c>
      <c r="D9" s="32">
        <v>520</v>
      </c>
    </row>
    <row r="10" spans="1:4">
      <c r="A10" s="43"/>
      <c r="B10" s="45" t="s">
        <v>4</v>
      </c>
      <c r="C10" s="46" t="s">
        <v>17</v>
      </c>
      <c r="D10" s="39">
        <v>410</v>
      </c>
    </row>
    <row r="11" spans="1:4" ht="13.8" customHeight="1">
      <c r="A11" s="44"/>
      <c r="B11" s="45"/>
      <c r="C11" s="46"/>
      <c r="D11" s="47"/>
    </row>
    <row r="12" spans="1:4" ht="14.4" customHeight="1">
      <c r="A12" s="57"/>
      <c r="B12" s="53" t="s">
        <v>5</v>
      </c>
      <c r="C12" s="55" t="s">
        <v>17</v>
      </c>
      <c r="D12" s="39">
        <v>385</v>
      </c>
    </row>
    <row r="13" spans="1:4" ht="13.2" customHeight="1">
      <c r="A13" s="58"/>
      <c r="B13" s="54"/>
      <c r="C13" s="56"/>
      <c r="D13" s="40"/>
    </row>
    <row r="14" spans="1:4" ht="13.8" customHeight="1">
      <c r="A14" s="59"/>
      <c r="B14" s="16" t="s">
        <v>28</v>
      </c>
      <c r="C14" s="25" t="s">
        <v>17</v>
      </c>
      <c r="D14" s="32">
        <f>395*1.2</f>
        <v>474</v>
      </c>
    </row>
    <row r="15" spans="1:4">
      <c r="A15" s="62"/>
      <c r="B15" s="37" t="s">
        <v>22</v>
      </c>
      <c r="C15" s="38" t="s">
        <v>17</v>
      </c>
      <c r="D15" s="39">
        <f>295*1.2</f>
        <v>354</v>
      </c>
    </row>
    <row r="16" spans="1:4">
      <c r="A16" s="62"/>
      <c r="B16" s="37"/>
      <c r="C16" s="38"/>
      <c r="D16" s="40"/>
    </row>
    <row r="17" spans="1:4" ht="16.2" customHeight="1">
      <c r="A17" s="62"/>
      <c r="B17" s="8" t="s">
        <v>29</v>
      </c>
      <c r="C17" s="26" t="s">
        <v>17</v>
      </c>
      <c r="D17" s="32">
        <v>380</v>
      </c>
    </row>
    <row r="18" spans="1:4" ht="96.6" customHeight="1">
      <c r="A18" s="57"/>
      <c r="B18" s="17" t="s">
        <v>6</v>
      </c>
      <c r="C18" s="26" t="s">
        <v>17</v>
      </c>
      <c r="D18" s="32">
        <v>325</v>
      </c>
    </row>
    <row r="19" spans="1:4" ht="30" customHeight="1">
      <c r="A19" s="58"/>
      <c r="B19" s="7" t="s">
        <v>13</v>
      </c>
      <c r="C19" s="26" t="s">
        <v>17</v>
      </c>
      <c r="D19" s="32">
        <v>520</v>
      </c>
    </row>
    <row r="20" spans="1:4" ht="29.4" customHeight="1">
      <c r="A20" s="59"/>
      <c r="B20" s="7" t="s">
        <v>12</v>
      </c>
      <c r="C20" s="26" t="s">
        <v>17</v>
      </c>
      <c r="D20" s="32">
        <v>420</v>
      </c>
    </row>
    <row r="21" spans="1:4" ht="29.4" customHeight="1">
      <c r="A21" s="35"/>
      <c r="B21" s="19" t="s">
        <v>30</v>
      </c>
      <c r="C21" s="27" t="s">
        <v>17</v>
      </c>
      <c r="D21" s="27">
        <v>310</v>
      </c>
    </row>
    <row r="22" spans="1:4" ht="29.4" customHeight="1">
      <c r="A22" s="36"/>
      <c r="B22" s="22" t="s">
        <v>31</v>
      </c>
      <c r="C22" s="27" t="s">
        <v>17</v>
      </c>
      <c r="D22" s="27">
        <v>285</v>
      </c>
    </row>
    <row r="23" spans="1:4" ht="28.2" customHeight="1">
      <c r="A23" s="20"/>
      <c r="B23" s="16" t="s">
        <v>23</v>
      </c>
      <c r="C23" s="28" t="s">
        <v>17</v>
      </c>
      <c r="D23" s="32">
        <v>420</v>
      </c>
    </row>
    <row r="24" spans="1:4" ht="16.8" customHeight="1">
      <c r="A24" s="21"/>
      <c r="B24" s="16" t="s">
        <v>21</v>
      </c>
      <c r="C24" s="26" t="s">
        <v>17</v>
      </c>
      <c r="D24" s="32">
        <v>380</v>
      </c>
    </row>
    <row r="25" spans="1:4" ht="19.2" customHeight="1">
      <c r="A25" s="57"/>
      <c r="B25" s="9" t="s">
        <v>19</v>
      </c>
      <c r="C25" s="26" t="s">
        <v>17</v>
      </c>
      <c r="D25" s="32">
        <f>650*1.2</f>
        <v>780</v>
      </c>
    </row>
    <row r="26" spans="1:4" ht="16.2" customHeight="1">
      <c r="A26" s="58"/>
      <c r="B26" s="9" t="s">
        <v>14</v>
      </c>
      <c r="C26" s="26" t="s">
        <v>17</v>
      </c>
      <c r="D26" s="32">
        <f>750*1.2</f>
        <v>900</v>
      </c>
    </row>
    <row r="27" spans="1:4" ht="17.399999999999999" customHeight="1">
      <c r="A27" s="59"/>
      <c r="B27" s="9" t="s">
        <v>15</v>
      </c>
      <c r="C27" s="26" t="s">
        <v>17</v>
      </c>
      <c r="D27" s="32">
        <f>950*1.2</f>
        <v>1140</v>
      </c>
    </row>
    <row r="28" spans="1:4">
      <c r="A28" s="57"/>
      <c r="B28" s="60" t="s">
        <v>7</v>
      </c>
      <c r="C28" s="38" t="s">
        <v>17</v>
      </c>
      <c r="D28" s="39">
        <f>750*1.2</f>
        <v>900</v>
      </c>
    </row>
    <row r="29" spans="1:4">
      <c r="A29" s="59"/>
      <c r="B29" s="61"/>
      <c r="C29" s="38"/>
      <c r="D29" s="40"/>
    </row>
    <row r="30" spans="1:4">
      <c r="A30" s="48"/>
      <c r="B30" s="50" t="s">
        <v>8</v>
      </c>
      <c r="C30" s="38" t="s">
        <v>17</v>
      </c>
      <c r="D30" s="51">
        <f>750*1.2</f>
        <v>900</v>
      </c>
    </row>
    <row r="31" spans="1:4">
      <c r="A31" s="49"/>
      <c r="B31" s="50"/>
      <c r="C31" s="38"/>
      <c r="D31" s="51"/>
    </row>
    <row r="32" spans="1:4">
      <c r="A32" s="13"/>
      <c r="B32" s="10" t="s">
        <v>10</v>
      </c>
      <c r="C32" s="26" t="s">
        <v>17</v>
      </c>
      <c r="D32" s="32">
        <f>750*1.2</f>
        <v>900</v>
      </c>
    </row>
    <row r="33" spans="1:4">
      <c r="A33" s="13"/>
      <c r="B33" s="11" t="s">
        <v>9</v>
      </c>
      <c r="C33" s="26" t="s">
        <v>17</v>
      </c>
      <c r="D33" s="32">
        <f>750*1.2</f>
        <v>900</v>
      </c>
    </row>
    <row r="34" spans="1:4" ht="25.2" customHeight="1">
      <c r="A34" s="14"/>
      <c r="B34" s="12" t="s">
        <v>20</v>
      </c>
      <c r="C34" s="26" t="s">
        <v>17</v>
      </c>
      <c r="D34" s="32">
        <f>650*1.2</f>
        <v>780</v>
      </c>
    </row>
    <row r="35" spans="1:4" ht="15" thickBot="1">
      <c r="A35" s="15"/>
      <c r="B35" s="18" t="s">
        <v>18</v>
      </c>
      <c r="C35" s="29" t="s">
        <v>17</v>
      </c>
      <c r="D35" s="34">
        <f>650*1.2</f>
        <v>780</v>
      </c>
    </row>
  </sheetData>
  <mergeCells count="25">
    <mergeCell ref="A30:A31"/>
    <mergeCell ref="B30:B31"/>
    <mergeCell ref="C30:C31"/>
    <mergeCell ref="D30:D31"/>
    <mergeCell ref="A1:D1"/>
    <mergeCell ref="B12:B13"/>
    <mergeCell ref="C12:C13"/>
    <mergeCell ref="D12:D13"/>
    <mergeCell ref="A18:A20"/>
    <mergeCell ref="A25:A27"/>
    <mergeCell ref="A28:A29"/>
    <mergeCell ref="B28:B29"/>
    <mergeCell ref="C28:C29"/>
    <mergeCell ref="D28:D29"/>
    <mergeCell ref="A12:A14"/>
    <mergeCell ref="A15:A17"/>
    <mergeCell ref="A21:A22"/>
    <mergeCell ref="B15:B16"/>
    <mergeCell ref="C15:C16"/>
    <mergeCell ref="D15:D16"/>
    <mergeCell ref="A3:A9"/>
    <mergeCell ref="A10:A11"/>
    <mergeCell ref="B10:B11"/>
    <mergeCell ref="C10:C11"/>
    <mergeCell ref="D10:D11"/>
  </mergeCells>
  <printOptions headings="1"/>
  <pageMargins left="0.7" right="0.7" top="0.75" bottom="0.75" header="0.3" footer="0.3"/>
  <pageSetup paperSize="9" orientation="portrait" horizontalDpi="180" verticalDpi="180"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Прайс</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2025-02-08T08:28:20Z</dcterms:modified>
</cp:coreProperties>
</file>