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2527"/>
  <workbookPr/>
  <mc:AlternateContent xmlns:mc="http://schemas.openxmlformats.org/markup-compatibility/2006">
    <mc:Choice Requires="x15">
      <x15ac:absPath xmlns:x15ac="http://schemas.microsoft.com/office/spreadsheetml/2010/11/ac" url="C:\Users\user\Desktop\"/>
    </mc:Choice>
  </mc:AlternateContent>
  <xr:revisionPtr revIDLastSave="0" documentId="13_ncr:1_{281747E0-E246-473C-8721-820107D98E19}" xr6:coauthVersionLast="45" xr6:coauthVersionMax="45" xr10:uidLastSave="{00000000-0000-0000-0000-000000000000}"/>
  <bookViews>
    <workbookView xWindow="-120" yWindow="-120" windowWidth="29040" windowHeight="15990" xr2:uid="{00000000-000D-0000-FFFF-FFFF00000000}"/>
  </bookViews>
  <sheets>
    <sheet name="Лист1" sheetId="1" r:id="rId1"/>
  </sheet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43" i="1" l="1"/>
  <c r="M42" i="1"/>
  <c r="K42" i="1"/>
  <c r="M41" i="1"/>
  <c r="K41" i="1"/>
  <c r="M40" i="1"/>
  <c r="M39" i="1"/>
  <c r="M38" i="1"/>
  <c r="M37" i="1"/>
  <c r="M36" i="1"/>
  <c r="M35" i="1"/>
  <c r="M34" i="1"/>
  <c r="K34" i="1"/>
  <c r="M33" i="1"/>
  <c r="K33" i="1"/>
  <c r="M32" i="1"/>
  <c r="K32" i="1"/>
  <c r="M31" i="1"/>
  <c r="K31" i="1"/>
  <c r="M30" i="1"/>
  <c r="K30" i="1"/>
  <c r="M29" i="1"/>
  <c r="K29" i="1"/>
  <c r="M28" i="1"/>
  <c r="K28" i="1"/>
  <c r="M27" i="1"/>
  <c r="K27" i="1"/>
  <c r="M26" i="1"/>
  <c r="K26" i="1"/>
  <c r="M25" i="1"/>
  <c r="K25" i="1"/>
  <c r="M24" i="1"/>
  <c r="K24" i="1"/>
  <c r="M23" i="1"/>
  <c r="K23" i="1"/>
  <c r="M22" i="1"/>
  <c r="K22" i="1"/>
  <c r="M21" i="1"/>
  <c r="K21" i="1"/>
  <c r="M20" i="1"/>
  <c r="K20" i="1"/>
  <c r="M19" i="1"/>
  <c r="K19" i="1"/>
  <c r="M18" i="1"/>
  <c r="K18" i="1"/>
  <c r="M17" i="1"/>
  <c r="K17" i="1"/>
  <c r="N14" i="1"/>
  <c r="M14" i="1"/>
  <c r="K14" i="1"/>
  <c r="N13" i="1"/>
  <c r="M13" i="1"/>
  <c r="K13" i="1"/>
  <c r="N12" i="1"/>
  <c r="M12" i="1"/>
  <c r="K12" i="1"/>
  <c r="N11" i="1"/>
  <c r="M11" i="1"/>
  <c r="K11" i="1"/>
  <c r="N10" i="1"/>
  <c r="M10" i="1"/>
  <c r="K10" i="1"/>
  <c r="N9" i="1"/>
  <c r="M9" i="1"/>
  <c r="K9" i="1"/>
  <c r="N8" i="1"/>
  <c r="M8" i="1"/>
  <c r="K8" i="1"/>
  <c r="N7" i="1"/>
  <c r="M7" i="1"/>
  <c r="K7" i="1"/>
  <c r="N6" i="1"/>
  <c r="M6" i="1"/>
  <c r="K6" i="1"/>
  <c r="N5" i="1"/>
  <c r="M5" i="1"/>
  <c r="K5" i="1"/>
  <c r="N4" i="1"/>
  <c r="M4" i="1"/>
  <c r="K4" i="1"/>
  <c r="N3" i="1"/>
  <c r="M3" i="1"/>
  <c r="K3" i="1"/>
</calcChain>
</file>

<file path=xl/sharedStrings.xml><?xml version="1.0" encoding="utf-8"?>
<sst xmlns="http://schemas.openxmlformats.org/spreadsheetml/2006/main" count="152" uniqueCount="88">
  <si>
    <t xml:space="preserve">Фабрика "HUANG PENG FEI"
</t>
  </si>
  <si>
    <t>Без НДС</t>
  </si>
  <si>
    <t>В т.ч. НДС 20%</t>
  </si>
  <si>
    <t>№</t>
  </si>
  <si>
    <t>Фото</t>
  </si>
  <si>
    <t>наименование</t>
  </si>
  <si>
    <t>штрих</t>
  </si>
  <si>
    <t>кол короб</t>
  </si>
  <si>
    <t>кол блоков в коробке</t>
  </si>
  <si>
    <t>шт в блоке</t>
  </si>
  <si>
    <t>шт в коробке</t>
  </si>
  <si>
    <t>цена за блок</t>
  </si>
  <si>
    <t>цена за шт продажа блоками</t>
  </si>
  <si>
    <t>цена за короб</t>
  </si>
  <si>
    <t>цена за шт  НДС 20%</t>
  </si>
  <si>
    <t>Снек соевый "HUANG PENG FEI" со вкусом Вишни 24гр.</t>
  </si>
  <si>
    <t xml:space="preserve">Пищевая ценность в 100 г 
Белки 10,1 г. 
Жиры 15,5 г. 
Углеводы 48 г. 
Калорийность 376 ккал 
Энергетическая ценность  1575 кДж </t>
  </si>
  <si>
    <t xml:space="preserve">Изготовитель: Pingjiang Benwei Food Co., Ltd 
Страна происхождения: Китай 
Состав: мука пшеничная, вода питьевая, масло соевое пищевое, соль 
поваренная пищевая, перец, сахар белый, специи, пищевые добавки (глутамат натрия, глицерин, моно- и диглицериновые эфиры жирных кислот, нуклеозид 5'-аромата, динатрийпирофосфат, соя диетическая) порошок клетчатки, разрыхлитель (динатрий дигидропирофосфат, бикарбонат натрия, карбонат кальция, дигидрофосфат кальция), цикламат, сукралоза, неотам, третичный бутилбензолдифенол (ТВНО), D-изоаскорбат натрия, капсантин, красный дрожжевой рис, желтый красный дрожжевой рис ), съедобные ароматизаторы и пряности. 
СРОК ГОДНОСТИ И УСЛОВИЯ ХРАНЕНИЯ: ГОДЕН 150 ДНЕЙ. </t>
  </si>
  <si>
    <t>Снек соевый "HUANG PENG FEI" со вкусом Говядины  38гр.</t>
  </si>
  <si>
    <t xml:space="preserve">
Пищевая ценность в 100 г 
Белки 9,1 г. 
Жиры 13,8 г. 
Углеводы 53,7 г. 
Калорийность 377 ккал 
Энергетическая ценность  1578 кДж </t>
  </si>
  <si>
    <t>Изготовитель: Pingjiang Benwei Food Co., Ltd 
Страна происхождения: Китай 
Состав: пшеничная мука, растительное масло, питьевая вода, поваренная соль, глицерин, глутамат натрия, специи, белый сахар, перец чили, порошок соевых пищевых волокон, кунжут, какао-порошок, моно- и диглицериновые эфиры жирных кислот, 5'-ароматизатор нуклеозид динатрийпирофосфат, сложный разрыхлитель (динатрийдигидропирофосфат, бикарбонат натрия, карбонат кальция, дигидрофосфат кальция), цикламат натрия, сукралоза, 
трет-бутилгидрохинон (ТВНО), D-изоаскорбат натрия, капсантин, красный монаск, неотам, съедобные ароматизаторы и специи. 
СРОК ГОДНОСТИ И УСЛОВИЯ ХРАНЕНИЯ: ГОДЕН 150 ДНЕЙ</t>
  </si>
  <si>
    <t>Снек соевый "HUANG PENG FEI" со вкусом Золотой Рыбки  20гр.</t>
  </si>
  <si>
    <t>Изготовитель: Pingjiang Benwei Food Co., Ltd 
Страна происхождения: Китай 
Состав: пшеничная мука, питьевая вода, пищевое растительное масло, пищевая соль, глицерин, перец чили, глутамат натрия, белый сахар, моно- 
и диглицериновые эфиры жирных кислот, карбонат кальция, динатрий 5'-рибонуклеотид, подсластитель сукралоза, неотам, капсантин, трет-бутилгидрохинон (ТБГХ), красный дрожжевой рис, красный дрожжевой рис, D-изоаскорбат натрия, специи и ароматизаторы 
СРОК ГОДНОСТИ И УСЛОВИЯ ХРАНЕНИЯ: ГОДЕН 150 ДНЕЙ.</t>
  </si>
  <si>
    <t>Снек соевый "HUANG PENG FEI" со вкусом Королевского Краба  22гр.</t>
  </si>
  <si>
    <t>Изготовитель: Pingjiang Benwei Food Co., Ltd 
Страна происхождения: Китай 
Состав: пшеничная мука, вода питьевая, масло соевое пищевое, соль поваренная пищевая, перец, сахар белый, специи, пищевые добавки (глутамат натрия, глицерин, моно- и диглицериновые эфиры жирных кислот, 5'-ароматизатор нуклеозид динатрия тартрат, цикламат, сукралоза, неотам, трет-бутилгидрохинон (ТВНО), D-изоаскорбат натрия, капсантин, красный пигмент монаскус, желтый пигмент монаскус), съедобные ароматизаторы и пряности. 
СРОК ГОДНОСТИ И УСЛОВИЯ ХРАНЕНИЯ: ГОДЕН 150 ДНЕЙ</t>
  </si>
  <si>
    <t>Снек соевый "HUANG PENG FEI" со вкусом Креветки 20гр.</t>
  </si>
  <si>
    <t>Изготовитель: Pingjiang Benwei Food Co., Ltd 
Страна происхождения: Китай 
Состав: пшеничная мука, растительное масло, питьевая вода, соль поваренная пищевая, глицерин, глутамат натрия, специи, белый сахар, перец чили, порошок соевых пищевых волокон, эфиры моно- и диглицеридов жирных кислот, нуклеотид динатрия, разрыхлители (динатрия дигидрогеназа пирофосфат, бикарбонат натрия, карбонат кальция, дигидрофосфат кальция), цикламат натрия, сукралоза, трет-бутилгидрохинон, D-изоаскорбат натрия, капсантин, красный дрожжевой рис, неотам, пищевые ароматизаторы и специи 
СРОК ГОДНОСТИ И УСЛОВИЯ ХРАНЕНИЯ: ГОДЕН 150 ДНЕЙ</t>
  </si>
  <si>
    <t>Снек соевый "HUANG PENG FEI" со вкусом Щупальца Кальмара 20гр.</t>
  </si>
  <si>
    <t>Изготовитель: Pingjiang Benwei Food Co., Ltd 
Страна происхождения: Китай 
Состав: мука пшеничная, вода питьевая, масло соевое пищевое, соль поваренная пищевая, перец чили, сахар белый, специи. Пищевые добавки (глутамат натрия, глицерин, моно- и диглицериновые эфиры жирных кислот, динатриевые 5'-нуклеотиды, цикламат, сукралоза, неотам, 
трет-бутилгидрохинон (ТВНО), D-изоаскорбат натрия, капсантин, красный пигмент монаскуса, желтый пигмент монаскуса) ), съедобные ароматизаторы и пряности. 
СРОК ГОДНОСТИ И УСЛОВИЯ ХРАНЕНИЯ: ГОДЕН 150 ДНЕЙ</t>
  </si>
  <si>
    <t>Снек соевый "HUANG PENG FEI" со вкусом Креветки и Яйца 20гр.</t>
  </si>
  <si>
    <t>Изготовитель: Pingjiang Benwei Food Co., Ltd 
Страна происхождения: Китай 
Состав: пшеничная мука, питьевая вода, соевое масло, пищевая соль, глицерин, перец чили, порошок соевых пищевых волокон, специи, белый сахар, глутамат натрия, моно- и диглицериновые эфиры жирных кислот, карбонат кальция, 5'-нуклеотиды ароматизатора. Динатрийцикламат, сукралоза, неотам, капсантин, ТБГХ (трет-бутилгидрохинон), желтый пигмент монаскуса, красный пигмент монаскуса, D-изоаскорбат натрия, пищевые ароматизаторы и пряности. 
СРОК ГОДНОСТИ И УСЛОВИЯ ХРАНЕНИЯ: ГОДЕН 160 ДНЕЙ</t>
  </si>
  <si>
    <t>Снек соевый "HUANG PENG FEI" со вкусом Креветки и Яйца 38гр.</t>
  </si>
  <si>
    <t>Изготовитель: Pingjiang Benwei Food Co., Ltd 
Страна происхождения: Китай 
Состав: пшеничная мука, питьевая вода, соевое масло, соль поваренная пищевая, перец, специи, белый сахар, пищевые добавки: глутамат натрия, моно- и диглицеридные эфиры жирных кислот, карбонат кальция, 
5'-ароматизатор нуклеотид динатриевый, цикламат, глицерин, сукралоза, неотам, капсантин, ТБГХ (трет-бутилгидрохинон), желтый пигмент монаскуса, красный пигмент монаскуса, D-изоаскорбат натрия, пищевые ароматизаторы 
и пряности. 
СРОК ГОДНОСТИ И УСЛОВИЯ ХРАНЕНИЯ: ГОДЕН 160 ДНЕЙ.</t>
  </si>
  <si>
    <t>Снек соевый "HUANG PENG FEI" со вкусом Креветки и Яйца  72гр.</t>
  </si>
  <si>
    <t>Снек соевый "HUANG PENG FEI" со вкусом Лобстера 20гр.</t>
  </si>
  <si>
    <t>Изготовитель: Pingjiang Benwei Food Co., Ltd 
Страна происхождения: Китай 
Состав: пшеничная мука, питьевая вода, соевое масло, пищевая соль, перец чили, глицерин, специи и белый сахар. Пищевые добавки: глутамат натрия, моно- и диглицериновые эфиры жирных кислот, карбонат кальция, динатрий 5-рибонуклеотид, цикламат, сукралоза, неотам, капсантин, ТВНО (бутилтерефталат фенол), красный пигмент Monascus, желтый пигмент Monascus, натрий D- изоаскорбат, пищевые ароматизаторы и пряности. 
СРОК ГОДНОСТИ И УСЛОВИЯ ХРАНЕНИЯ: ГОДЕН 160 ДНЕЙ.</t>
  </si>
  <si>
    <t>Снек соевый "HUANG PENG FEI" со вкусом Лобстера  36гр.</t>
  </si>
  <si>
    <t>Изготовитель: Pingjiang Benwei Food Co., Ltd 
Страна происхождения: Китай 
Состав: мука пшеничная, вода питьевая, масло соевое пищевое, соль 
поваренная пищевая, перец, сахар белый, специи, 
Пищевые добавки (глутамат натрия, глицерин, моно- и диглицериновые эфиры жирных кислот, динатрий 5-рибонуклеотид, цикламат, сукралоза, неотам, трет-бутилгидрохинон (ТВНО), D-изоаскорбат натрия, капсантин, красный пигмент монаскуса, желтый пигмент монаскуса) ), съедобные ароматизаторы и пряности. 
СРОК ГОДНОСТИ И УСЛОВИЯ ХРАНЕНИЯ: ГОДЕН 160 ДНЕЙ.</t>
  </si>
  <si>
    <t>Снек соевый "HUANG PENG FEI" со вкусом Лобстера 72гр.</t>
  </si>
  <si>
    <t>Изготовитель: Pingjiang Benwei Food Co., Ltd 
Страна происхождения: Китай 
Состав: мука пшеничная, вода питьевая, масло соевое пищевое, соль поваренная пищевая, перец, сахар белый, специи, 
Пищевые добавки (глутамат натрия, глицерин, моно- и диглицериновые эфиры жирных кислот, динатрий 5'-рибонуклеотид, цикламат, сукралоза, неотам, трет-бутилгидрохинон (ТВНО), D-изоаскорбат натрия, капсантин, красный пигмент Monascus, желтый пигмент Monascus) пигмент, съедобные ароматизаторы и специи. 
СРОК ГОДНОСТИ И УСЛОВИЯ ХРАНЕНИЯ: ГОДЕН 160 ДНЕЙ</t>
  </si>
  <si>
    <r>
      <rPr>
        <b/>
        <sz val="20"/>
        <color rgb="FF000000"/>
        <rFont val="Times New Roman"/>
        <charset val="204"/>
      </rPr>
      <t>Фабрика "</t>
    </r>
    <r>
      <rPr>
        <b/>
        <sz val="22"/>
        <color indexed="8"/>
        <rFont val="Times New Roman"/>
        <charset val="204"/>
      </rPr>
      <t>HUNAN SHUANGJIAO</t>
    </r>
    <r>
      <rPr>
        <b/>
        <sz val="20"/>
        <color rgb="FF000000"/>
        <rFont val="Times New Roman"/>
        <charset val="204"/>
      </rPr>
      <t xml:space="preserve">"
</t>
    </r>
  </si>
  <si>
    <t>цена за шт продажа коробками</t>
  </si>
  <si>
    <t xml:space="preserve">СНЕКИ SHUANGJIAO 8 HOURS TASTY С ЧЕСНОКОМ 40г </t>
  </si>
  <si>
    <t xml:space="preserve">Пищевая ценность в 100 г продукта:
Белки 8 г.
Жиры 20,5 г.
Углеводы 38 г.
Калорийность 368 ккал
Энергетическая ценность 1540 кДж
</t>
  </si>
  <si>
    <r>
      <rPr>
        <sz val="20"/>
        <color rgb="FF000000"/>
        <rFont val="Times New Roman"/>
        <charset val="204"/>
      </rPr>
      <t>Изготовитель</t>
    </r>
    <r>
      <rPr>
        <sz val="20"/>
        <color indexed="8"/>
        <rFont val="Segoe UI Emoji"/>
      </rPr>
      <t xml:space="preserve">: Hunan Shuangjiao Food Ltd. </t>
    </r>
    <r>
      <rPr>
        <sz val="20"/>
        <color rgb="FF000000"/>
        <rFont val="Times New Roman"/>
        <charset val="204"/>
      </rPr>
      <t xml:space="preserve">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
</t>
    </r>
  </si>
  <si>
    <t xml:space="preserve">СНЕКИ SHUANGJIAO С ПИКАНТНЫМ ВКУСОМ 40г </t>
  </si>
  <si>
    <t xml:space="preserve">Пищевая ценность в 100 г продукта:
Белки 7,5 г.
Жиры 25,6 г.
Углеводы 35,4 г.
Калорийность 400 ккал
Энергетическая ценность 1676 кДж
</t>
  </si>
  <si>
    <r>
      <rPr>
        <sz val="20"/>
        <color rgb="FF000000"/>
        <rFont val="Times New Roman"/>
        <charset val="204"/>
      </rPr>
      <t xml:space="preserve">Изготовитель: Hunan Shuangjiao Food Ltd.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
</t>
    </r>
    <r>
      <rPr>
        <b/>
        <sz val="20"/>
        <color indexed="63"/>
        <rFont val="Trebuchet MS"/>
        <charset val="204"/>
      </rPr>
      <t xml:space="preserve">
</t>
    </r>
  </si>
  <si>
    <t>СНЕКИ SHUANGJIAO TASTY ПОЛОСКИ С ЧЕСНОКОМ 40г</t>
  </si>
  <si>
    <t>Пищевая ценность в 100 г продукта:
Белки	8 г.
Жиры	20,5 г.
Углеводы	38 г.
Калорийность	368 ккал
Энергетическая ценность	1540 кДж</t>
  </si>
  <si>
    <t>Изготовитель: Hunan Shuangjiao Food Ltd.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t>
  </si>
  <si>
    <t xml:space="preserve">СНЕКИ ОСТРЫЕ ПОЛОСКИ ЧИЛИ ЧОУ ГАНЬ ЦЗЫ СО ВКУСОМ ЧЕСНОКА 40г </t>
  </si>
  <si>
    <t>Пищевая ценность в 100 г продукта:
Белки	8 г.
Жиры	20.5 г.
Углеводы	38 г.
Калорийность	368 ккал
Энергетическая ценность	1540 кДж</t>
  </si>
  <si>
    <t xml:space="preserve">Изготовитель: Hunan Shuangjiao Food Ltd.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
</t>
  </si>
  <si>
    <t>СНЕКИ SHUANGJIAO ПРЯНЫЕ 40г</t>
  </si>
  <si>
    <t>Пищевая ценность в 100 г продукта:
Белки	8,9 г.
Жиры	30,8 г.
Углеводы	31,8 г.
Калорийность	368 ккал
Энергетическая ценность	1540 кДж</t>
  </si>
  <si>
    <t>СНЕКИ SHUANGJIAO ОСТРЫЕ 40г</t>
  </si>
  <si>
    <t>Пищевая ценность в 100 г продукта:
Белки	8,9 г.
Жиры	30,8 г.
Углеводы	31,8 г.
Калорийность	450 ккал
Энергетическая ценность	1887 кДж</t>
  </si>
  <si>
    <t xml:space="preserve">СНЕКИ SHUANGJIAO ОСТРЫЕ ПОЛОСКИ "ЛАО ЧАНША" 26г </t>
  </si>
  <si>
    <t>Пищевая ценность в 100 г продукта:
Белки	7,4 г.
Жиры	25,3 г.
Углеводы	35,3 г.
Калорийность	401 ккал
Энергетическая ценность	1679 кДж</t>
  </si>
  <si>
    <t>Изготовитель: Hunan Shuangjiao Food Ltd. 
Страна происхождения: Китай
Состав: "Пшеничная мука, Пищевая соль, Вода, Карбонат кальция, Говяжий порошок, Монаскус желтый, Стабилизатор пищевых вкусовых добавок, Капсантин, Растительное масло, эритробат натрия, Перец чили, разрыхлитель.
Специи, Глутамат натрия, Куриный порошок, сукралоза, Сахар, Пищевой ароматизатор."
СРОК ГОДНОСТИ И УСЛОВИЯ ХРАНЕНИЯ:
ГОДЕН 6 МЕСЯЦЕВ.</t>
  </si>
  <si>
    <t>СНЕКИ ПРЯНЫЕ ВЕГЕТАРИАНСКИЕ ПОЛОСКИ ЧОУ ГАНЬ ЦЗЫ  С ЧЕСНОЧНЫМ ВКУСОМ 62г</t>
  </si>
  <si>
    <t>Пищевая ценность в 100 г продукта:
Белки	7,4 г.
Жиры	25,3 г.
Углеводы	35,3 г.
Калорийность	401 ккал
Энергетическая ценность	1679 кДжПищевая ценность в 100 г продукта:
Белки	7,4 г.
Жиры	25,3 г.
Углеводы	35,3 г.
Калорийность	401 ккал
Энергетическая ценность	1679 кДж</t>
  </si>
  <si>
    <t>62g LaoChangsha Flavor Seasoned Flour Spicy Stick</t>
  </si>
  <si>
    <t xml:space="preserve">СНЕКИ СО ВКУСОМ ВЕГЕТАРИАНСКИХ СОСИСОК  НА ГРИЛЕ 70г </t>
  </si>
  <si>
    <t>СНЕКИ SHUANGJIAO С СЕМЕЧКАМИ 70г</t>
  </si>
  <si>
    <t>Пищевая ценность в 100 г продукта:
Белки	7,5 г.
Жиры	25,6 г.
Углеводы	35,4 г.
Калорийность	400 ккал
Энергетическая ценность	1676 кДж</t>
  </si>
  <si>
    <t>СНЕКИ SHUANGJIAO ОСТРЫЕ 70г</t>
  </si>
  <si>
    <t xml:space="preserve">Изготовитель: Hunan Shuangjiao Food Ltd.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
</t>
  </si>
  <si>
    <t xml:space="preserve">СНЕКИ SHUANGJIAO CELEBRITY  ОСТРЫЕ ПОЛОСКИ </t>
  </si>
  <si>
    <t>СНЕКИ SHUANGJIAO CELEBRITY СОЛОМКА СО ВКУСОМ КУРИЦЫ 102г</t>
  </si>
  <si>
    <t xml:space="preserve">СНЕКИ SHUANGJIAO CELEBRITY С СЕМЕЧКАМИ </t>
  </si>
  <si>
    <t>Изготовитель: Hunan Shuangjiao Food Ltd. 
Страна происхождения: Китай
Состав: Мука пшеничная, вода питьевая, масло растительное, соль пищевая, перец чили, специи, порошок пищевых волокон сои, пищевые добавки (глицерин, глутамат натрия, моно- и диглицериды, трет-бутилгидрохинон, D-эриторбат натрия, сукралоза, цикламат, монаскус красный, монаскус желтый, составной эмульгатор, составной стабилизатор, пищевой ароматизатор
 Дата изготовления: указана на упаковке.
СРОК ГОДНОСТИ И УСЛОВИЯ ХРАНЕНИЯ:
ГОДЕН 6 МЕСЯЦЕВ.
Дата изготовления: смотрите на упаковке в месте запечатывания. Продукт готов к употреблению.</t>
  </si>
  <si>
    <t>СНЕКИ SHUANGJIAO CELEBRITY ОСТРЫЕ 102г</t>
  </si>
  <si>
    <t>СНЕКИ SHUANGJIAO CELEBRITY ОСТРЫЕ ПОЛОСКИ 102г</t>
  </si>
  <si>
    <t>СНЕКИ SHUANGJIAO CELEBRITY ОСТРЫЕ ПАЛОЧКИ 102г</t>
  </si>
  <si>
    <t>СНЕКИ SHUANGJIAO CELEBRITY ПРЯНЫЕ ЛОМТИКИ 188г</t>
  </si>
  <si>
    <t>208g Internet Celebrity Vegan Broadsword Meat Spicy Pastry Snack</t>
  </si>
  <si>
    <t>СНЕКИ SHUANGJIAO CELEBRITY ПАЛОЧКИ С ПЕРЦЕМ 188г</t>
  </si>
  <si>
    <t>СНЕКИ SHUANGJIAO CELEBRITY TASTY GO ПРЯНЫЕ ЛОМТИКИ 208г</t>
  </si>
  <si>
    <t>СНЕКИ SHUANGJIAO TASTY GO CELEBRITY ПРЯНЫЕ ЛОМТИКИ С ЧЕСНОКОМ 208г</t>
  </si>
  <si>
    <t>СОЕВОЕ МЯСО SHUANGJIAO CELEBRITY ПАЛОЧКИ ПРЯНЫЕ С ПЕРЦЕМ 188г</t>
  </si>
  <si>
    <t>СНЕКИ SHUANGJIAO CELEBRITY СО ВКУСОМ СВИНИНЫ ОСТРЫЕ 250г</t>
  </si>
  <si>
    <t>Пищевая ценность в 100 г продукта:
Белки	7,4 г.
Жиры	25,3 г.
Углеводы	36,3 г.
Калорийность	401 ккал
Энергетическая ценность	1679 кДж</t>
  </si>
  <si>
    <t>СОЕВОЕ МЯСО SHUANGJIAO CELEBRITY СВИНИНА ОСТРАЯ 500г</t>
  </si>
  <si>
    <t>СНЕКИ ХРУСТЯЩИЕ ПРЯНЫЕ ПОЛОСКИ ЧАНША 50г</t>
  </si>
  <si>
    <t>Пищевая ценность в 100 г продукта:
Белки	7,6 г.
Жиры	37 г.
Углеводы	43,9 г.
Калорийность	536 ккал
Энергетическая ценность	2245 кДж</t>
  </si>
  <si>
    <t>Изготовитель: Hunan Shuangjiao Food Ltd. 
Страна происхождения: Китай
Состав: "Состав: Пшеничная мука, Пищевая соль, Вода, Карбонат кальция, Говяжий порошок, Монаскус желтый, Стабилизатор пищевых ароматизаторов, Капсантин, Растительное масло, эритробат натрия, Перец чили, разрыхлитель.
Специи, Глутамат натрия, Куриный порошок, сукралоза, Сахар, Пищевой ароматизатор."
 Дата изготовления: указана на упаковке.
СРОК ГОДНОСТИ И УСЛОВИЯ ХРАНЕНИЯ:
ГОДЕН 6 МЕСЯЦЕВ.</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</si>
</sst>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
    <numFmt numFmtId="164" formatCode="0.0_ "/>
  </numFmts>
  <fonts count="22">
    <font>
      <sz val="11"/>
      <color theme="1"/>
      <name val="Calibri"/>
      <charset val="134"/>
      <scheme val="minor"/>
    </font>
    <font>
      <sz val="11"/>
      <color indexed="8"/>
      <name val="Arial"/>
      <charset val="204"/>
    </font>
    <font>
      <sz val="20"/>
      <color indexed="8"/>
      <name val="Arial"/>
      <charset val="204"/>
    </font>
    <font>
      <sz val="18"/>
      <color indexed="8"/>
      <name val="Arial"/>
      <charset val="204"/>
    </font>
    <font>
      <sz val="12"/>
      <color indexed="8"/>
      <name val="Arial"/>
      <charset val="204"/>
    </font>
    <font>
      <b/>
      <sz val="20"/>
      <color indexed="8"/>
      <name val="Times New Roman"/>
      <charset val="204"/>
    </font>
    <font>
      <b/>
      <sz val="18"/>
      <color indexed="8"/>
      <name val="Arial"/>
      <charset val="204"/>
    </font>
    <font>
      <b/>
      <sz val="14"/>
      <color indexed="8"/>
      <name val="Arial"/>
      <charset val="204"/>
    </font>
    <font>
      <b/>
      <sz val="16"/>
      <color indexed="8"/>
      <name val="Calibri Light"/>
      <charset val="204"/>
      <scheme val="major"/>
    </font>
    <font>
      <sz val="16"/>
      <color indexed="8"/>
      <name val="Times New Roman"/>
      <charset val="204"/>
    </font>
    <font>
      <sz val="20"/>
      <color indexed="8"/>
      <name val="Times New Roman"/>
      <charset val="204"/>
    </font>
    <font>
      <sz val="18"/>
      <color indexed="8"/>
      <name val="Times New Roman"/>
      <charset val="204"/>
    </font>
    <font>
      <b/>
      <sz val="14"/>
      <color indexed="8"/>
      <name val="Times New Roman"/>
      <charset val="204"/>
    </font>
    <font>
      <sz val="18"/>
      <color rgb="FF000000"/>
      <name val="Times New Roman"/>
      <charset val="204"/>
    </font>
    <font>
      <b/>
      <sz val="22"/>
      <color indexed="8"/>
      <name val="Arial"/>
      <charset val="204"/>
    </font>
    <font>
      <b/>
      <sz val="20"/>
      <color rgb="FF000000"/>
      <name val="Times New Roman"/>
      <charset val="204"/>
    </font>
    <font>
      <b/>
      <sz val="22"/>
      <color indexed="8"/>
      <name val="Times New Roman"/>
      <charset val="204"/>
    </font>
    <font>
      <sz val="20"/>
      <color rgb="FF000000"/>
      <name val="Times New Roman"/>
      <charset val="204"/>
    </font>
    <font>
      <sz val="18"/>
      <color theme="1"/>
      <name val="Calibri"/>
      <charset val="204"/>
      <scheme val="minor"/>
    </font>
    <font>
      <sz val="18"/>
      <color theme="1" tint="4.9989318521683403E-2"/>
      <name val="Calibri"/>
      <charset val="204"/>
      <scheme val="minor"/>
    </font>
    <font>
      <sz val="20"/>
      <color indexed="8"/>
      <name val="Segoe UI Emoji"/>
    </font>
    <font>
      <b/>
      <sz val="20"/>
      <color indexed="63"/>
      <name val="Trebuchet MS"/>
      <charset val="204"/>
    </font>
  </fonts>
  <fills count="9">
    <fill>
      <patternFill patternType="none"/>
    </fill>
    <fill>
      <patternFill patternType="gray125"/>
    </fill>
    <fill>
      <patternFill patternType="solid">
        <fgColor theme="0"/>
        <bgColor indexed="64"/>
      </patternFill>
    </fill>
    <fill>
      <patternFill patternType="solid">
        <fgColor theme="6" tint="0.59999389629810485"/>
        <bgColor indexed="64"/>
      </patternFill>
    </fill>
    <fill>
      <patternFill patternType="solid">
        <fgColor theme="6" tint="0.59999389629810485"/>
        <bgColor indexed="26"/>
      </patternFill>
    </fill>
    <fill>
      <patternFill patternType="solid">
        <fgColor theme="0"/>
        <bgColor indexed="26"/>
      </patternFill>
    </fill>
    <fill>
      <patternFill patternType="solid">
        <fgColor indexed="9"/>
        <bgColor indexed="26"/>
      </patternFill>
    </fill>
    <fill>
      <patternFill patternType="solid">
        <fgColor theme="9" tint="0.59999389629810485"/>
        <bgColor indexed="26"/>
      </patternFill>
    </fill>
    <fill>
      <patternFill patternType="solid">
        <fgColor theme="9" tint="0.79995117038483843"/>
        <bgColor indexed="64"/>
      </patternFill>
    </fill>
  </fills>
  <borders count="13">
    <border>
      <left/>
      <right/>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medium">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diagonal/>
    </border>
    <border>
      <left/>
      <right style="thin">
        <color auto="1"/>
      </right>
      <top style="thin">
        <color auto="1"/>
      </top>
      <bottom/>
      <diagonal/>
    </border>
    <border>
      <left style="thin">
        <color indexed="8"/>
      </left>
      <right style="thin">
        <color auto="1"/>
      </right>
      <top style="thin">
        <color auto="1"/>
      </top>
      <bottom style="thin">
        <color auto="1"/>
      </bottom>
      <diagonal/>
    </border>
    <border>
      <left style="thin">
        <color auto="1"/>
      </left>
      <right style="thin">
        <color auto="1"/>
      </right>
      <top style="thin">
        <color auto="1"/>
      </top>
      <bottom style="thin">
        <color indexed="8"/>
      </bottom>
      <diagonal/>
    </border>
    <border>
      <left style="thin">
        <color auto="1"/>
      </left>
      <right style="thin">
        <color indexed="8"/>
      </right>
      <top style="thin">
        <color auto="1"/>
      </top>
      <bottom style="thin">
        <color auto="1"/>
      </bottom>
      <diagonal/>
    </border>
  </borders>
  <cellStyleXfs count="1">
    <xf numFmtId="0" fontId="0" fillId="0" borderId="0">
      <alignment vertical="center"/>
    </xf>
  </cellStyleXfs>
  <cellXfs count="55">
    <xf numFmtId="0" fontId="0" fillId="0" borderId="0" xfId="0">
      <alignment vertical="center"/>
    </xf>
    <xf numFmtId="0" fontId="1" fillId="0" borderId="0" xfId="0" applyNumberFormat="1" applyFont="1" applyFill="1" applyBorder="1" applyAlignment="1"/>
    <xf numFmtId="0" fontId="2" fillId="0" borderId="0" xfId="0" applyNumberFormat="1" applyFont="1" applyFill="1" applyBorder="1" applyAlignment="1">
      <alignment horizontal="left" vertical="center"/>
    </xf>
    <xf numFmtId="0" fontId="3" fillId="2" borderId="0" xfId="0" applyNumberFormat="1" applyFont="1" applyFill="1" applyBorder="1" applyAlignment="1"/>
    <xf numFmtId="0" fontId="4" fillId="0" borderId="0" xfId="0" applyNumberFormat="1" applyFont="1" applyFill="1" applyBorder="1" applyAlignment="1"/>
    <xf numFmtId="0" fontId="1" fillId="0" borderId="0" xfId="0" applyNumberFormat="1" applyFont="1" applyAlignment="1"/>
    <xf numFmtId="0" fontId="1" fillId="3" borderId="0" xfId="0" applyNumberFormat="1" applyFont="1" applyFill="1" applyBorder="1" applyAlignment="1"/>
    <xf numFmtId="0" fontId="6" fillId="4" borderId="4" xfId="0" applyNumberFormat="1" applyFont="1" applyFill="1" applyBorder="1" applyAlignment="1">
      <alignment horizontal="center" vertical="center"/>
    </xf>
    <xf numFmtId="0" fontId="7" fillId="4" borderId="5" xfId="0" applyNumberFormat="1" applyFont="1" applyFill="1" applyBorder="1" applyAlignment="1">
      <alignment horizontal="center" vertical="center"/>
    </xf>
    <xf numFmtId="0" fontId="7" fillId="4" borderId="4" xfId="0" applyNumberFormat="1" applyFont="1" applyFill="1" applyBorder="1" applyAlignment="1">
      <alignment horizontal="center" vertical="center" wrapText="1"/>
    </xf>
    <xf numFmtId="0" fontId="8" fillId="3" borderId="6" xfId="0" applyNumberFormat="1" applyFont="1" applyFill="1" applyBorder="1" applyAlignment="1">
      <alignment horizontal="center" vertical="center"/>
    </xf>
    <xf numFmtId="0" fontId="9" fillId="4" borderId="4" xfId="0" applyNumberFormat="1" applyFont="1" applyFill="1" applyBorder="1" applyAlignment="1">
      <alignment horizontal="center" vertical="center"/>
    </xf>
    <xf numFmtId="0" fontId="10" fillId="4" borderId="4" xfId="0" applyNumberFormat="1" applyFont="1" applyFill="1" applyBorder="1" applyAlignment="1">
      <alignment horizontal="left" vertical="center"/>
    </xf>
    <xf numFmtId="0" fontId="11" fillId="4" borderId="4" xfId="0" applyNumberFormat="1" applyFont="1" applyFill="1" applyBorder="1" applyAlignment="1">
      <alignment horizontal="center" vertical="center"/>
    </xf>
    <xf numFmtId="0" fontId="10" fillId="4" borderId="4" xfId="0" applyNumberFormat="1" applyFont="1" applyFill="1" applyBorder="1" applyAlignment="1">
      <alignment horizontal="center" vertical="center"/>
    </xf>
    <xf numFmtId="0" fontId="10" fillId="4" borderId="4" xfId="0" applyNumberFormat="1" applyFont="1" applyFill="1" applyBorder="1" applyAlignment="1">
      <alignment horizontal="center" vertical="center" wrapText="1"/>
    </xf>
    <xf numFmtId="0" fontId="12" fillId="0" borderId="7" xfId="0" applyNumberFormat="1" applyFont="1" applyFill="1" applyBorder="1" applyAlignment="1">
      <alignment horizontal="center" vertical="center"/>
    </xf>
    <xf numFmtId="0" fontId="1" fillId="0" borderId="0" xfId="0" applyFont="1" applyFill="1" applyBorder="1" applyAlignment="1"/>
    <xf numFmtId="0" fontId="9" fillId="5" borderId="4" xfId="0" applyNumberFormat="1" applyFont="1" applyFill="1" applyBorder="1" applyAlignment="1">
      <alignment horizontal="center" vertical="center" wrapText="1"/>
    </xf>
    <xf numFmtId="0" fontId="13" fillId="0" borderId="4" xfId="0" applyFont="1" applyFill="1" applyBorder="1" applyAlignment="1">
      <alignment horizontal="center" vertical="center" wrapText="1"/>
    </xf>
    <xf numFmtId="0" fontId="10" fillId="6" borderId="4" xfId="0" applyNumberFormat="1" applyFont="1" applyFill="1" applyBorder="1" applyAlignment="1">
      <alignment horizontal="left" vertical="center" wrapText="1"/>
    </xf>
    <xf numFmtId="1" fontId="3" fillId="5" borderId="4" xfId="0" applyNumberFormat="1" applyFont="1" applyFill="1" applyBorder="1" applyAlignment="1">
      <alignment horizontal="center" vertical="center"/>
    </xf>
    <xf numFmtId="0" fontId="14" fillId="6" borderId="5" xfId="0" applyNumberFormat="1" applyFont="1" applyFill="1" applyBorder="1" applyAlignment="1">
      <alignment horizontal="center" vertical="center"/>
    </xf>
    <xf numFmtId="0" fontId="9" fillId="5" borderId="8" xfId="0" applyNumberFormat="1" applyFont="1" applyFill="1" applyBorder="1" applyAlignment="1">
      <alignment horizontal="center" vertical="center" wrapText="1"/>
    </xf>
    <xf numFmtId="0" fontId="13" fillId="0" borderId="8" xfId="0" applyFont="1" applyFill="1" applyBorder="1" applyAlignment="1">
      <alignment horizontal="center" vertical="center" wrapText="1"/>
    </xf>
    <xf numFmtId="0" fontId="10" fillId="6" borderId="8" xfId="0" applyNumberFormat="1" applyFont="1" applyFill="1" applyBorder="1" applyAlignment="1">
      <alignment horizontal="left" vertical="center" wrapText="1"/>
    </xf>
    <xf numFmtId="1" fontId="3" fillId="5" borderId="8" xfId="0" applyNumberFormat="1" applyFont="1" applyFill="1" applyBorder="1" applyAlignment="1">
      <alignment horizontal="center" vertical="center"/>
    </xf>
    <xf numFmtId="0" fontId="14" fillId="6" borderId="9" xfId="0" applyNumberFormat="1" applyFont="1" applyFill="1" applyBorder="1" applyAlignment="1">
      <alignment horizontal="center" vertical="center"/>
    </xf>
    <xf numFmtId="0" fontId="14" fillId="4" borderId="5" xfId="0" applyNumberFormat="1" applyFont="1" applyFill="1" applyBorder="1" applyAlignment="1">
      <alignment horizontal="center" vertical="center"/>
    </xf>
    <xf numFmtId="0" fontId="14" fillId="4" borderId="4" xfId="0" applyNumberFormat="1" applyFont="1" applyFill="1" applyBorder="1" applyAlignment="1">
      <alignment horizontal="center" vertical="center" wrapText="1"/>
    </xf>
    <xf numFmtId="0" fontId="9" fillId="4" borderId="4" xfId="0" applyNumberFormat="1" applyFont="1" applyFill="1" applyBorder="1" applyAlignment="1">
      <alignment vertical="top"/>
    </xf>
    <xf numFmtId="0" fontId="16" fillId="4" borderId="4" xfId="0" applyNumberFormat="1" applyFont="1" applyFill="1" applyBorder="1" applyAlignment="1">
      <alignment horizontal="center" vertical="center"/>
    </xf>
    <xf numFmtId="0" fontId="16" fillId="4" borderId="4" xfId="0" applyNumberFormat="1" applyFont="1" applyFill="1" applyBorder="1" applyAlignment="1">
      <alignment horizontal="center" vertical="center" wrapText="1"/>
    </xf>
    <xf numFmtId="0" fontId="9" fillId="6" borderId="4" xfId="0" applyNumberFormat="1" applyFont="1" applyFill="1" applyBorder="1" applyAlignment="1">
      <alignment vertical="top"/>
    </xf>
    <xf numFmtId="0" fontId="17" fillId="0" borderId="4" xfId="0" applyFont="1" applyFill="1" applyBorder="1" applyAlignment="1">
      <alignment horizontal="left" vertical="center" wrapText="1"/>
    </xf>
    <xf numFmtId="0" fontId="11" fillId="5" borderId="4" xfId="0" applyNumberFormat="1" applyFont="1" applyFill="1" applyBorder="1" applyAlignment="1">
      <alignment vertical="top"/>
    </xf>
    <xf numFmtId="1" fontId="18" fillId="2" borderId="4" xfId="0" applyNumberFormat="1" applyFont="1" applyFill="1" applyBorder="1" applyAlignment="1">
      <alignment horizontal="center" vertical="center"/>
    </xf>
    <xf numFmtId="0" fontId="9" fillId="5" borderId="4" xfId="0" applyNumberFormat="1" applyFont="1" applyFill="1" applyBorder="1" applyAlignment="1">
      <alignment vertical="top"/>
    </xf>
    <xf numFmtId="1" fontId="18" fillId="2" borderId="4" xfId="0" applyNumberFormat="1" applyFont="1" applyFill="1" applyBorder="1" applyAlignment="1">
      <alignment horizontal="center" vertical="center" wrapText="1"/>
    </xf>
    <xf numFmtId="1" fontId="19" fillId="2" borderId="4" xfId="0" applyNumberFormat="1" applyFont="1" applyFill="1" applyBorder="1" applyAlignment="1">
      <alignment horizontal="center" vertical="center"/>
    </xf>
    <xf numFmtId="1" fontId="18" fillId="2" borderId="11" xfId="0" applyNumberFormat="1" applyFont="1" applyFill="1" applyBorder="1" applyAlignment="1">
      <alignment horizontal="center" vertical="center"/>
    </xf>
    <xf numFmtId="0" fontId="7" fillId="7" borderId="4" xfId="0" applyNumberFormat="1" applyFont="1" applyFill="1" applyBorder="1" applyAlignment="1">
      <alignment horizontal="center" vertical="center" wrapText="1"/>
    </xf>
    <xf numFmtId="0" fontId="14" fillId="7" borderId="5" xfId="0" applyNumberFormat="1" applyFont="1" applyFill="1" applyBorder="1" applyAlignment="1">
      <alignment horizontal="center" vertical="center"/>
    </xf>
    <xf numFmtId="0" fontId="14" fillId="3" borderId="12" xfId="0" applyNumberFormat="1" applyFont="1" applyFill="1" applyBorder="1" applyAlignment="1"/>
    <xf numFmtId="0" fontId="14" fillId="8" borderId="4" xfId="0" applyNumberFormat="1" applyFont="1" applyFill="1" applyBorder="1" applyAlignment="1">
      <alignment horizontal="center" vertical="center" wrapText="1"/>
    </xf>
    <xf numFmtId="0" fontId="14" fillId="7" borderId="4" xfId="0" applyNumberFormat="1" applyFont="1" applyFill="1" applyBorder="1" applyAlignment="1">
      <alignment horizontal="center" vertical="center" wrapText="1"/>
    </xf>
    <xf numFmtId="164" fontId="14" fillId="6" borderId="5" xfId="0" applyNumberFormat="1" applyFont="1" applyFill="1" applyBorder="1" applyAlignment="1">
      <alignment horizontal="center" vertical="center"/>
    </xf>
    <xf numFmtId="164" fontId="14" fillId="8" borderId="5" xfId="0" applyNumberFormat="1" applyFont="1" applyFill="1" applyBorder="1" applyAlignment="1">
      <alignment horizontal="center" vertical="center"/>
    </xf>
    <xf numFmtId="164" fontId="14" fillId="7" borderId="5" xfId="0" applyNumberFormat="1" applyFont="1" applyFill="1" applyBorder="1" applyAlignment="1">
      <alignment horizontal="center" vertical="center"/>
    </xf>
    <xf numFmtId="0" fontId="5" fillId="4" borderId="1" xfId="0" applyNumberFormat="1" applyFont="1" applyFill="1" applyBorder="1" applyAlignment="1">
      <alignment horizontal="center" vertical="center" wrapText="1"/>
    </xf>
    <xf numFmtId="0" fontId="5" fillId="4" borderId="2" xfId="0" applyNumberFormat="1" applyFont="1" applyFill="1" applyBorder="1" applyAlignment="1">
      <alignment horizontal="center" vertical="center" wrapText="1"/>
    </xf>
    <xf numFmtId="0" fontId="2" fillId="3" borderId="3" xfId="0" applyFont="1" applyFill="1" applyBorder="1" applyAlignment="1">
      <alignment horizontal="left" vertical="center"/>
    </xf>
    <xf numFmtId="0" fontId="15" fillId="4" borderId="10" xfId="0" applyNumberFormat="1" applyFont="1" applyFill="1" applyBorder="1" applyAlignment="1">
      <alignment horizontal="center" vertical="center" wrapText="1"/>
    </xf>
    <xf numFmtId="0" fontId="5" fillId="4" borderId="4" xfId="0" applyNumberFormat="1" applyFont="1" applyFill="1" applyBorder="1" applyAlignment="1">
      <alignment horizontal="center" vertical="center" wrapText="1"/>
    </xf>
    <xf numFmtId="0" fontId="2" fillId="3" borderId="4" xfId="0" applyFont="1" applyFill="1" applyBorder="1" applyAlignment="1">
      <alignment horizontal="left" vertical="center"/>
    </xf>
  </cellXfs>
  <cellStyles count="1">
    <cellStyle name="Обычный" xfId="0" builtinId="0"/>
  </cellStyles>
  <dxfs count="55">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ill>
        <patternFill patternType="solid">
          <fgColor theme="4" tint="0.79995117038483843"/>
          <bgColor theme="4" tint="0.79995117038483843"/>
        </patternFill>
      </fill>
      <border>
        <bottom style="thin">
          <color theme="4" tint="0.39994506668294322"/>
        </bottom>
      </border>
    </dxf>
    <dxf>
      <font>
        <b/>
      </font>
      <fill>
        <patternFill patternType="solid">
          <fgColor theme="4" tint="0.79995117038483843"/>
          <bgColor theme="4" tint="0.79995117038483843"/>
        </patternFill>
      </fill>
      <border>
        <bottom style="thin">
          <color theme="4" tint="0.39994506668294322"/>
        </bottom>
      </border>
    </dxf>
    <dxf>
      <font>
        <color theme="1"/>
      </font>
    </dxf>
    <dxf>
      <font>
        <color theme="1"/>
      </font>
      <border>
        <bottom style="thin">
          <color theme="4" tint="0.39994506668294322"/>
        </bottom>
      </border>
    </dxf>
    <dxf>
      <font>
        <b/>
        <color theme="1"/>
      </font>
    </dxf>
    <dxf>
      <font>
        <b/>
        <color theme="1"/>
      </font>
      <border>
        <top style="thin">
          <color theme="4"/>
        </top>
        <bottom style="thin">
          <color theme="4"/>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fill>
        <patternFill patternType="solid">
          <fgColor theme="4" tint="0.79995117038483843"/>
          <bgColor theme="4" tint="0.79995117038483843"/>
        </patternFill>
      </fill>
      <border>
        <top style="thin">
          <color theme="4" tint="0.39994506668294322"/>
        </top>
        <bottom style="thin">
          <color theme="4" tint="0.39994506668294322"/>
        </bottom>
      </border>
    </dxf>
    <dxf>
      <font>
        <b/>
        <color theme="1"/>
      </font>
      <fill>
        <patternFill patternType="solid">
          <fgColor theme="4" tint="0.79995117038483843"/>
          <bgColor theme="4" tint="0.79995117038483843"/>
        </patternFill>
      </fill>
      <border>
        <bottom style="thin">
          <color theme="4" tint="0.39994506668294322"/>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dxf>
    <dxf>
      <font>
        <b/>
        <color theme="1"/>
      </font>
    </dxf>
    <dxf>
      <font>
        <b/>
        <color theme="1"/>
      </font>
      <border>
        <top style="double">
          <color theme="4"/>
        </top>
      </border>
    </dxf>
    <dxf>
      <font>
        <b/>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4506668294322"/>
        </horizontal>
      </border>
    </dxf>
  </dxfs>
  <tableStyles count="2" defaultTableStyle="TableStylePreset3_Accent1" defaultPivotStyle="PivotStylePreset2_Accent1">
    <tableStyle name="TableStylePreset3_Accent1" pivot="0" count="7" xr9:uid="{59DB682C-5494-4EDE-A608-00C9E5F0F923}">
      <tableStyleElement type="wholeTable" dxfId="54"/>
      <tableStyleElement type="headerRow" dxfId="53"/>
      <tableStyleElement type="totalRow" dxfId="52"/>
      <tableStyleElement type="firstColumn" dxfId="51"/>
      <tableStyleElement type="lastColumn" dxfId="50"/>
      <tableStyleElement type="firstRowStripe" dxfId="49"/>
      <tableStyleElement type="firstColumnStripe" dxfId="48"/>
    </tableStyle>
    <tableStyle name="PivotStylePreset2_Accent1" table="0" count="10" xr9:uid="{267968C8-6FFD-4C36-ACC1-9EA1FD1885CA}">
      <tableStyleElement type="headerRow" dxfId="47"/>
      <tableStyleElement type="totalRow" dxfId="46"/>
      <tableStyleElement type="firstRowStripe" dxfId="45"/>
      <tableStyleElement type="firstColumnStripe" dxfId="44"/>
      <tableStyleElement type="firstSubtotalRow" dxfId="43"/>
      <tableStyleElement type="secondSubtotalRow" dxfId="42"/>
      <tableStyleElement type="firstRowSubheading" dxfId="41"/>
      <tableStyleElement type="secondRowSubheading" dxfId="40"/>
      <tableStyleElement type="pageFieldLabels" dxfId="39"/>
      <tableStyleElement type="pageFieldValues" dxfId="38"/>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jpe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jpeg"/><Relationship Id="rId8" Type="http://schemas.openxmlformats.org/officeDocument/2006/relationships/image" Target="../media/image8.jpeg"/><Relationship Id="rId3" Type="http://schemas.openxmlformats.org/officeDocument/2006/relationships/image" Target="../media/image3.jpeg"/></Relationships>
</file>

<file path=xl/drawings/drawing1.xml><?xml version="1.0" encoding="utf-8"?>
<xdr:wsDr xmlns:xdr="http://schemas.openxmlformats.org/drawingml/2006/spreadsheetDrawing" xmlns:a="http://schemas.openxmlformats.org/drawingml/2006/main">
  <xdr:twoCellAnchor editAs="oneCell">
    <xdr:from>
      <xdr:col>1</xdr:col>
      <xdr:colOff>136525</xdr:colOff>
      <xdr:row>2</xdr:row>
      <xdr:rowOff>266065</xdr:rowOff>
    </xdr:from>
    <xdr:to>
      <xdr:col>1</xdr:col>
      <xdr:colOff>3565525</xdr:colOff>
      <xdr:row>2</xdr:row>
      <xdr:rowOff>3371850</xdr:rowOff>
    </xdr:to>
    <xdr:pic>
      <xdr:nvPicPr>
        <xdr:cNvPr id="2" name="Рисунок 13">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62305" y="3047365"/>
          <a:ext cx="3429000" cy="3105785"/>
        </a:xfrm>
        <a:prstGeom prst="rect">
          <a:avLst/>
        </a:prstGeom>
        <a:noFill/>
        <a:ln w="9525">
          <a:noFill/>
        </a:ln>
      </xdr:spPr>
    </xdr:pic>
    <xdr:clientData/>
  </xdr:twoCellAnchor>
  <xdr:twoCellAnchor editAs="oneCell">
    <xdr:from>
      <xdr:col>1</xdr:col>
      <xdr:colOff>82550</xdr:colOff>
      <xdr:row>4</xdr:row>
      <xdr:rowOff>349885</xdr:rowOff>
    </xdr:from>
    <xdr:to>
      <xdr:col>2</xdr:col>
      <xdr:colOff>5715</xdr:colOff>
      <xdr:row>4</xdr:row>
      <xdr:rowOff>3343275</xdr:rowOff>
    </xdr:to>
    <xdr:pic>
      <xdr:nvPicPr>
        <xdr:cNvPr id="3" name="Рисунок 17">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608330" y="10293985"/>
          <a:ext cx="3504565" cy="2993390"/>
        </a:xfrm>
        <a:prstGeom prst="rect">
          <a:avLst/>
        </a:prstGeom>
        <a:noFill/>
        <a:ln w="9525">
          <a:noFill/>
        </a:ln>
      </xdr:spPr>
    </xdr:pic>
    <xdr:clientData/>
  </xdr:twoCellAnchor>
  <xdr:twoCellAnchor editAs="oneCell">
    <xdr:from>
      <xdr:col>1</xdr:col>
      <xdr:colOff>100330</xdr:colOff>
      <xdr:row>5</xdr:row>
      <xdr:rowOff>280035</xdr:rowOff>
    </xdr:from>
    <xdr:to>
      <xdr:col>1</xdr:col>
      <xdr:colOff>3561715</xdr:colOff>
      <xdr:row>5</xdr:row>
      <xdr:rowOff>3357880</xdr:rowOff>
    </xdr:to>
    <xdr:pic>
      <xdr:nvPicPr>
        <xdr:cNvPr id="4" name="Рисунок 19">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626110" y="13805535"/>
          <a:ext cx="3461385" cy="3077845"/>
        </a:xfrm>
        <a:prstGeom prst="rect">
          <a:avLst/>
        </a:prstGeom>
        <a:noFill/>
        <a:ln w="9525">
          <a:noFill/>
        </a:ln>
      </xdr:spPr>
    </xdr:pic>
    <xdr:clientData/>
  </xdr:twoCellAnchor>
  <xdr:twoCellAnchor editAs="oneCell">
    <xdr:from>
      <xdr:col>1</xdr:col>
      <xdr:colOff>143510</xdr:colOff>
      <xdr:row>6</xdr:row>
      <xdr:rowOff>280035</xdr:rowOff>
    </xdr:from>
    <xdr:to>
      <xdr:col>1</xdr:col>
      <xdr:colOff>3368040</xdr:colOff>
      <xdr:row>6</xdr:row>
      <xdr:rowOff>3273425</xdr:rowOff>
    </xdr:to>
    <xdr:pic>
      <xdr:nvPicPr>
        <xdr:cNvPr id="5" name="Рисунок 21">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stretch>
          <a:fillRect/>
        </a:stretch>
      </xdr:blipFill>
      <xdr:spPr>
        <a:xfrm>
          <a:off x="669290" y="17386935"/>
          <a:ext cx="3224530" cy="2993390"/>
        </a:xfrm>
        <a:prstGeom prst="rect">
          <a:avLst/>
        </a:prstGeom>
        <a:noFill/>
        <a:ln w="9525">
          <a:noFill/>
        </a:ln>
      </xdr:spPr>
    </xdr:pic>
    <xdr:clientData/>
  </xdr:twoCellAnchor>
  <xdr:twoCellAnchor editAs="oneCell">
    <xdr:from>
      <xdr:col>1</xdr:col>
      <xdr:colOff>100330</xdr:colOff>
      <xdr:row>7</xdr:row>
      <xdr:rowOff>280035</xdr:rowOff>
    </xdr:from>
    <xdr:to>
      <xdr:col>1</xdr:col>
      <xdr:colOff>3385820</xdr:colOff>
      <xdr:row>7</xdr:row>
      <xdr:rowOff>3329305</xdr:rowOff>
    </xdr:to>
    <xdr:pic>
      <xdr:nvPicPr>
        <xdr:cNvPr id="6" name="Рисунок 23">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a:stretch>
          <a:fillRect/>
        </a:stretch>
      </xdr:blipFill>
      <xdr:spPr>
        <a:xfrm>
          <a:off x="626110" y="20968335"/>
          <a:ext cx="3285490" cy="3049270"/>
        </a:xfrm>
        <a:prstGeom prst="rect">
          <a:avLst/>
        </a:prstGeom>
        <a:noFill/>
        <a:ln w="9525">
          <a:noFill/>
        </a:ln>
      </xdr:spPr>
    </xdr:pic>
    <xdr:clientData/>
  </xdr:twoCellAnchor>
  <xdr:twoCellAnchor editAs="oneCell">
    <xdr:from>
      <xdr:col>1</xdr:col>
      <xdr:colOff>82550</xdr:colOff>
      <xdr:row>8</xdr:row>
      <xdr:rowOff>195580</xdr:rowOff>
    </xdr:from>
    <xdr:to>
      <xdr:col>1</xdr:col>
      <xdr:colOff>3511550</xdr:colOff>
      <xdr:row>8</xdr:row>
      <xdr:rowOff>3357880</xdr:rowOff>
    </xdr:to>
    <xdr:pic>
      <xdr:nvPicPr>
        <xdr:cNvPr id="7" name="Рисунок 25">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6"/>
        <a:stretch>
          <a:fillRect/>
        </a:stretch>
      </xdr:blipFill>
      <xdr:spPr>
        <a:xfrm>
          <a:off x="608330" y="24465280"/>
          <a:ext cx="3429000" cy="3162300"/>
        </a:xfrm>
        <a:prstGeom prst="rect">
          <a:avLst/>
        </a:prstGeom>
        <a:noFill/>
        <a:ln w="9525">
          <a:noFill/>
        </a:ln>
      </xdr:spPr>
    </xdr:pic>
    <xdr:clientData/>
  </xdr:twoCellAnchor>
  <xdr:twoCellAnchor editAs="oneCell">
    <xdr:from>
      <xdr:col>1</xdr:col>
      <xdr:colOff>39370</xdr:colOff>
      <xdr:row>9</xdr:row>
      <xdr:rowOff>209550</xdr:rowOff>
    </xdr:from>
    <xdr:to>
      <xdr:col>2</xdr:col>
      <xdr:colOff>5715</xdr:colOff>
      <xdr:row>9</xdr:row>
      <xdr:rowOff>3441700</xdr:rowOff>
    </xdr:to>
    <xdr:pic>
      <xdr:nvPicPr>
        <xdr:cNvPr id="8" name="Рисунок 2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7"/>
        <a:stretch>
          <a:fillRect/>
        </a:stretch>
      </xdr:blipFill>
      <xdr:spPr>
        <a:xfrm>
          <a:off x="565150" y="28060650"/>
          <a:ext cx="3604895" cy="3232150"/>
        </a:xfrm>
        <a:prstGeom prst="rect">
          <a:avLst/>
        </a:prstGeom>
        <a:noFill/>
        <a:ln w="9525">
          <a:noFill/>
        </a:ln>
      </xdr:spPr>
    </xdr:pic>
    <xdr:clientData/>
  </xdr:twoCellAnchor>
  <xdr:twoCellAnchor editAs="oneCell">
    <xdr:from>
      <xdr:col>1</xdr:col>
      <xdr:colOff>53975</xdr:colOff>
      <xdr:row>10</xdr:row>
      <xdr:rowOff>209550</xdr:rowOff>
    </xdr:from>
    <xdr:to>
      <xdr:col>1</xdr:col>
      <xdr:colOff>3536950</xdr:colOff>
      <xdr:row>10</xdr:row>
      <xdr:rowOff>3455670</xdr:rowOff>
    </xdr:to>
    <xdr:pic>
      <xdr:nvPicPr>
        <xdr:cNvPr id="9" name="Рисунок 29">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8"/>
        <a:stretch>
          <a:fillRect/>
        </a:stretch>
      </xdr:blipFill>
      <xdr:spPr>
        <a:xfrm>
          <a:off x="579755" y="31642050"/>
          <a:ext cx="3482975" cy="3246120"/>
        </a:xfrm>
        <a:prstGeom prst="rect">
          <a:avLst/>
        </a:prstGeom>
        <a:noFill/>
        <a:ln w="9525">
          <a:noFill/>
        </a:ln>
      </xdr:spPr>
    </xdr:pic>
    <xdr:clientData/>
  </xdr:twoCellAnchor>
  <xdr:twoCellAnchor editAs="oneCell">
    <xdr:from>
      <xdr:col>1</xdr:col>
      <xdr:colOff>82550</xdr:colOff>
      <xdr:row>11</xdr:row>
      <xdr:rowOff>181610</xdr:rowOff>
    </xdr:from>
    <xdr:to>
      <xdr:col>1</xdr:col>
      <xdr:colOff>3543935</xdr:colOff>
      <xdr:row>11</xdr:row>
      <xdr:rowOff>3427730</xdr:rowOff>
    </xdr:to>
    <xdr:pic>
      <xdr:nvPicPr>
        <xdr:cNvPr id="10" name="Рисунок 32">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
        <a:stretch>
          <a:fillRect/>
        </a:stretch>
      </xdr:blipFill>
      <xdr:spPr>
        <a:xfrm>
          <a:off x="608330" y="35195510"/>
          <a:ext cx="3461385" cy="3246120"/>
        </a:xfrm>
        <a:prstGeom prst="rect">
          <a:avLst/>
        </a:prstGeom>
        <a:noFill/>
        <a:ln w="9525">
          <a:noFill/>
        </a:ln>
      </xdr:spPr>
    </xdr:pic>
    <xdr:clientData/>
  </xdr:twoCellAnchor>
  <xdr:twoCellAnchor editAs="oneCell">
    <xdr:from>
      <xdr:col>1</xdr:col>
      <xdr:colOff>82550</xdr:colOff>
      <xdr:row>12</xdr:row>
      <xdr:rowOff>55880</xdr:rowOff>
    </xdr:from>
    <xdr:to>
      <xdr:col>2</xdr:col>
      <xdr:colOff>13970</xdr:colOff>
      <xdr:row>12</xdr:row>
      <xdr:rowOff>3343275</xdr:rowOff>
    </xdr:to>
    <xdr:pic>
      <xdr:nvPicPr>
        <xdr:cNvPr id="11" name="Рисунок 34">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0"/>
        <a:stretch>
          <a:fillRect/>
        </a:stretch>
      </xdr:blipFill>
      <xdr:spPr>
        <a:xfrm>
          <a:off x="608330" y="38651180"/>
          <a:ext cx="3550920" cy="3287395"/>
        </a:xfrm>
        <a:prstGeom prst="rect">
          <a:avLst/>
        </a:prstGeom>
        <a:noFill/>
        <a:ln w="9525">
          <a:noFill/>
        </a:ln>
      </xdr:spPr>
    </xdr:pic>
    <xdr:clientData/>
  </xdr:twoCellAnchor>
  <xdr:twoCellAnchor editAs="oneCell">
    <xdr:from>
      <xdr:col>1</xdr:col>
      <xdr:colOff>39370</xdr:colOff>
      <xdr:row>13</xdr:row>
      <xdr:rowOff>97790</xdr:rowOff>
    </xdr:from>
    <xdr:to>
      <xdr:col>2</xdr:col>
      <xdr:colOff>4445</xdr:colOff>
      <xdr:row>13</xdr:row>
      <xdr:rowOff>3413760</xdr:rowOff>
    </xdr:to>
    <xdr:pic>
      <xdr:nvPicPr>
        <xdr:cNvPr id="12" name="Рисунок 36">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1"/>
        <a:stretch>
          <a:fillRect/>
        </a:stretch>
      </xdr:blipFill>
      <xdr:spPr>
        <a:xfrm>
          <a:off x="565150" y="42274490"/>
          <a:ext cx="3536950" cy="3315970"/>
        </a:xfrm>
        <a:prstGeom prst="rect">
          <a:avLst/>
        </a:prstGeom>
        <a:noFill/>
        <a:ln w="9525">
          <a:noFill/>
        </a:ln>
      </xdr:spPr>
    </xdr:pic>
    <xdr:clientData/>
  </xdr:twoCellAnchor>
  <xdr:twoCellAnchor editAs="oneCell">
    <xdr:from>
      <xdr:col>1</xdr:col>
      <xdr:colOff>28575</xdr:colOff>
      <xdr:row>3</xdr:row>
      <xdr:rowOff>252095</xdr:rowOff>
    </xdr:from>
    <xdr:to>
      <xdr:col>2</xdr:col>
      <xdr:colOff>6985</xdr:colOff>
      <xdr:row>3</xdr:row>
      <xdr:rowOff>3525520</xdr:rowOff>
    </xdr:to>
    <xdr:pic>
      <xdr:nvPicPr>
        <xdr:cNvPr id="13" name="Рисунок 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2"/>
        <a:stretch>
          <a:fillRect/>
        </a:stretch>
      </xdr:blipFill>
      <xdr:spPr>
        <a:xfrm>
          <a:off x="554355" y="6614795"/>
          <a:ext cx="3597910" cy="3273425"/>
        </a:xfrm>
        <a:prstGeom prst="rect">
          <a:avLst/>
        </a:prstGeom>
        <a:noFill/>
        <a:ln w="9525">
          <a:noFill/>
        </a:ln>
      </xdr:spPr>
    </xdr:pic>
    <xdr:clientData/>
  </xdr:twoCellAnchor>
  <xdr:twoCellAnchor editAs="oneCell">
    <xdr:from>
      <xdr:col>1</xdr:col>
      <xdr:colOff>532130</xdr:colOff>
      <xdr:row>16</xdr:row>
      <xdr:rowOff>573405</xdr:rowOff>
    </xdr:from>
    <xdr:to>
      <xdr:col>1</xdr:col>
      <xdr:colOff>2987040</xdr:colOff>
      <xdr:row>16</xdr:row>
      <xdr:rowOff>2895600</xdr:rowOff>
    </xdr:to>
    <xdr:pic>
      <xdr:nvPicPr>
        <xdr:cNvPr id="14" name="Изображение 1">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3"/>
        <a:stretch>
          <a:fillRect/>
        </a:stretch>
      </xdr:blipFill>
      <xdr:spPr>
        <a:xfrm>
          <a:off x="1057910" y="49963705"/>
          <a:ext cx="2454910" cy="2322195"/>
        </a:xfrm>
        <a:prstGeom prst="rect">
          <a:avLst/>
        </a:prstGeom>
        <a:noFill/>
        <a:ln w="9525">
          <a:noFill/>
        </a:ln>
      </xdr:spPr>
    </xdr:pic>
    <xdr:clientData/>
  </xdr:twoCellAnchor>
  <xdr:twoCellAnchor editAs="oneCell">
    <xdr:from>
      <xdr:col>1</xdr:col>
      <xdr:colOff>129540</xdr:colOff>
      <xdr:row>19</xdr:row>
      <xdr:rowOff>545465</xdr:rowOff>
    </xdr:from>
    <xdr:to>
      <xdr:col>1</xdr:col>
      <xdr:colOff>3054985</xdr:colOff>
      <xdr:row>19</xdr:row>
      <xdr:rowOff>3483610</xdr:rowOff>
    </xdr:to>
    <xdr:pic>
      <xdr:nvPicPr>
        <xdr:cNvPr id="15" name="Изображение 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4"/>
        <a:stretch>
          <a:fillRect/>
        </a:stretch>
      </xdr:blipFill>
      <xdr:spPr>
        <a:xfrm>
          <a:off x="655320" y="60679965"/>
          <a:ext cx="2925445" cy="2938145"/>
        </a:xfrm>
        <a:prstGeom prst="rect">
          <a:avLst/>
        </a:prstGeom>
        <a:noFill/>
        <a:ln w="9525">
          <a:noFill/>
        </a:ln>
      </xdr:spPr>
    </xdr:pic>
    <xdr:clientData/>
  </xdr:twoCellAnchor>
  <xdr:twoCellAnchor editAs="oneCell">
    <xdr:from>
      <xdr:col>1</xdr:col>
      <xdr:colOff>143510</xdr:colOff>
      <xdr:row>20</xdr:row>
      <xdr:rowOff>307975</xdr:rowOff>
    </xdr:from>
    <xdr:to>
      <xdr:col>1</xdr:col>
      <xdr:colOff>3137535</xdr:colOff>
      <xdr:row>20</xdr:row>
      <xdr:rowOff>3399790</xdr:rowOff>
    </xdr:to>
    <xdr:pic>
      <xdr:nvPicPr>
        <xdr:cNvPr id="16" name="Изображение 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5"/>
        <a:stretch>
          <a:fillRect/>
        </a:stretch>
      </xdr:blipFill>
      <xdr:spPr>
        <a:xfrm>
          <a:off x="669290" y="64023875"/>
          <a:ext cx="2994025" cy="3091815"/>
        </a:xfrm>
        <a:prstGeom prst="rect">
          <a:avLst/>
        </a:prstGeom>
        <a:noFill/>
        <a:ln w="9525">
          <a:noFill/>
        </a:ln>
      </xdr:spPr>
    </xdr:pic>
    <xdr:clientData/>
  </xdr:twoCellAnchor>
  <xdr:twoCellAnchor editAs="oneCell">
    <xdr:from>
      <xdr:col>1</xdr:col>
      <xdr:colOff>280035</xdr:colOff>
      <xdr:row>21</xdr:row>
      <xdr:rowOff>363855</xdr:rowOff>
    </xdr:from>
    <xdr:to>
      <xdr:col>1</xdr:col>
      <xdr:colOff>3206115</xdr:colOff>
      <xdr:row>21</xdr:row>
      <xdr:rowOff>3427730</xdr:rowOff>
    </xdr:to>
    <xdr:pic>
      <xdr:nvPicPr>
        <xdr:cNvPr id="17" name="Изображение 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6"/>
        <a:stretch>
          <a:fillRect/>
        </a:stretch>
      </xdr:blipFill>
      <xdr:spPr>
        <a:xfrm>
          <a:off x="805815" y="67661155"/>
          <a:ext cx="2926080" cy="3063875"/>
        </a:xfrm>
        <a:prstGeom prst="rect">
          <a:avLst/>
        </a:prstGeom>
        <a:noFill/>
        <a:ln w="9525">
          <a:noFill/>
        </a:ln>
      </xdr:spPr>
    </xdr:pic>
    <xdr:clientData/>
  </xdr:twoCellAnchor>
  <xdr:twoCellAnchor editAs="oneCell">
    <xdr:from>
      <xdr:col>1</xdr:col>
      <xdr:colOff>161925</xdr:colOff>
      <xdr:row>22</xdr:row>
      <xdr:rowOff>252095</xdr:rowOff>
    </xdr:from>
    <xdr:to>
      <xdr:col>1</xdr:col>
      <xdr:colOff>3378835</xdr:colOff>
      <xdr:row>22</xdr:row>
      <xdr:rowOff>3469640</xdr:rowOff>
    </xdr:to>
    <xdr:pic>
      <xdr:nvPicPr>
        <xdr:cNvPr id="18" name="Изображение 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7"/>
        <a:stretch>
          <a:fillRect/>
        </a:stretch>
      </xdr:blipFill>
      <xdr:spPr>
        <a:xfrm>
          <a:off x="687705" y="71130795"/>
          <a:ext cx="3216910" cy="3217545"/>
        </a:xfrm>
        <a:prstGeom prst="rect">
          <a:avLst/>
        </a:prstGeom>
        <a:noFill/>
        <a:ln w="9525">
          <a:noFill/>
        </a:ln>
      </xdr:spPr>
    </xdr:pic>
    <xdr:clientData/>
  </xdr:twoCellAnchor>
  <xdr:twoCellAnchor editAs="oneCell">
    <xdr:from>
      <xdr:col>1</xdr:col>
      <xdr:colOff>280035</xdr:colOff>
      <xdr:row>24</xdr:row>
      <xdr:rowOff>41910</xdr:rowOff>
    </xdr:from>
    <xdr:to>
      <xdr:col>1</xdr:col>
      <xdr:colOff>3108960</xdr:colOff>
      <xdr:row>24</xdr:row>
      <xdr:rowOff>3525520</xdr:rowOff>
    </xdr:to>
    <xdr:pic>
      <xdr:nvPicPr>
        <xdr:cNvPr id="19" name="Изображение 9">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8"/>
        <a:stretch>
          <a:fillRect/>
        </a:stretch>
      </xdr:blipFill>
      <xdr:spPr>
        <a:xfrm>
          <a:off x="805815" y="78083410"/>
          <a:ext cx="2828925" cy="3483610"/>
        </a:xfrm>
        <a:prstGeom prst="rect">
          <a:avLst/>
        </a:prstGeom>
        <a:noFill/>
        <a:ln w="9525">
          <a:noFill/>
        </a:ln>
      </xdr:spPr>
    </xdr:pic>
    <xdr:clientData/>
  </xdr:twoCellAnchor>
  <xdr:twoCellAnchor editAs="oneCell">
    <xdr:from>
      <xdr:col>1</xdr:col>
      <xdr:colOff>441960</xdr:colOff>
      <xdr:row>26</xdr:row>
      <xdr:rowOff>181610</xdr:rowOff>
    </xdr:from>
    <xdr:to>
      <xdr:col>1</xdr:col>
      <xdr:colOff>2767330</xdr:colOff>
      <xdr:row>26</xdr:row>
      <xdr:rowOff>3455670</xdr:rowOff>
    </xdr:to>
    <xdr:pic>
      <xdr:nvPicPr>
        <xdr:cNvPr id="20" name="Изображение 10">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9"/>
        <a:stretch>
          <a:fillRect/>
        </a:stretch>
      </xdr:blipFill>
      <xdr:spPr>
        <a:xfrm>
          <a:off x="967740" y="85385910"/>
          <a:ext cx="2325370" cy="3274060"/>
        </a:xfrm>
        <a:prstGeom prst="rect">
          <a:avLst/>
        </a:prstGeom>
        <a:noFill/>
        <a:ln w="9525">
          <a:noFill/>
        </a:ln>
      </xdr:spPr>
    </xdr:pic>
    <xdr:clientData/>
  </xdr:twoCellAnchor>
  <xdr:twoCellAnchor editAs="oneCell">
    <xdr:from>
      <xdr:col>1</xdr:col>
      <xdr:colOff>600075</xdr:colOff>
      <xdr:row>27</xdr:row>
      <xdr:rowOff>139700</xdr:rowOff>
    </xdr:from>
    <xdr:to>
      <xdr:col>1</xdr:col>
      <xdr:colOff>3001010</xdr:colOff>
      <xdr:row>27</xdr:row>
      <xdr:rowOff>3371850</xdr:rowOff>
    </xdr:to>
    <xdr:pic>
      <xdr:nvPicPr>
        <xdr:cNvPr id="21" name="Изображение 11">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20"/>
        <a:stretch>
          <a:fillRect/>
        </a:stretch>
      </xdr:blipFill>
      <xdr:spPr>
        <a:xfrm>
          <a:off x="1125855" y="88925400"/>
          <a:ext cx="2400935" cy="3232150"/>
        </a:xfrm>
        <a:prstGeom prst="rect">
          <a:avLst/>
        </a:prstGeom>
        <a:noFill/>
        <a:ln w="9525">
          <a:noFill/>
        </a:ln>
      </xdr:spPr>
    </xdr:pic>
    <xdr:clientData/>
  </xdr:twoCellAnchor>
  <xdr:twoCellAnchor editAs="oneCell">
    <xdr:from>
      <xdr:col>1</xdr:col>
      <xdr:colOff>556895</xdr:colOff>
      <xdr:row>28</xdr:row>
      <xdr:rowOff>13970</xdr:rowOff>
    </xdr:from>
    <xdr:to>
      <xdr:col>1</xdr:col>
      <xdr:colOff>2994025</xdr:colOff>
      <xdr:row>28</xdr:row>
      <xdr:rowOff>3511550</xdr:rowOff>
    </xdr:to>
    <xdr:pic>
      <xdr:nvPicPr>
        <xdr:cNvPr id="22" name="Изображение 12">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21"/>
        <a:stretch>
          <a:fillRect/>
        </a:stretch>
      </xdr:blipFill>
      <xdr:spPr>
        <a:xfrm>
          <a:off x="1082675" y="92381070"/>
          <a:ext cx="2437130" cy="3497580"/>
        </a:xfrm>
        <a:prstGeom prst="rect">
          <a:avLst/>
        </a:prstGeom>
        <a:noFill/>
        <a:ln w="9525">
          <a:noFill/>
        </a:ln>
      </xdr:spPr>
    </xdr:pic>
    <xdr:clientData/>
  </xdr:twoCellAnchor>
  <xdr:twoCellAnchor editAs="oneCell">
    <xdr:from>
      <xdr:col>1</xdr:col>
      <xdr:colOff>556895</xdr:colOff>
      <xdr:row>29</xdr:row>
      <xdr:rowOff>55880</xdr:rowOff>
    </xdr:from>
    <xdr:to>
      <xdr:col>1</xdr:col>
      <xdr:colOff>2965450</xdr:colOff>
      <xdr:row>29</xdr:row>
      <xdr:rowOff>3497580</xdr:rowOff>
    </xdr:to>
    <xdr:pic>
      <xdr:nvPicPr>
        <xdr:cNvPr id="23" name="Изображение 13">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22"/>
        <a:stretch>
          <a:fillRect/>
        </a:stretch>
      </xdr:blipFill>
      <xdr:spPr>
        <a:xfrm>
          <a:off x="1082675" y="96004380"/>
          <a:ext cx="2408555" cy="3441700"/>
        </a:xfrm>
        <a:prstGeom prst="rect">
          <a:avLst/>
        </a:prstGeom>
        <a:noFill/>
        <a:ln w="9525">
          <a:noFill/>
        </a:ln>
      </xdr:spPr>
    </xdr:pic>
    <xdr:clientData/>
  </xdr:twoCellAnchor>
  <xdr:twoCellAnchor editAs="oneCell">
    <xdr:from>
      <xdr:col>1</xdr:col>
      <xdr:colOff>395605</xdr:colOff>
      <xdr:row>30</xdr:row>
      <xdr:rowOff>0</xdr:rowOff>
    </xdr:from>
    <xdr:to>
      <xdr:col>1</xdr:col>
      <xdr:colOff>2695575</xdr:colOff>
      <xdr:row>30</xdr:row>
      <xdr:rowOff>3315335</xdr:rowOff>
    </xdr:to>
    <xdr:pic>
      <xdr:nvPicPr>
        <xdr:cNvPr id="24" name="Изображение 14">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3"/>
        <a:stretch>
          <a:fillRect/>
        </a:stretch>
      </xdr:blipFill>
      <xdr:spPr>
        <a:xfrm>
          <a:off x="921385" y="99529900"/>
          <a:ext cx="2299970" cy="3315335"/>
        </a:xfrm>
        <a:prstGeom prst="rect">
          <a:avLst/>
        </a:prstGeom>
        <a:noFill/>
        <a:ln w="9525">
          <a:noFill/>
        </a:ln>
      </xdr:spPr>
    </xdr:pic>
    <xdr:clientData/>
  </xdr:twoCellAnchor>
  <xdr:twoCellAnchor editAs="oneCell">
    <xdr:from>
      <xdr:col>1</xdr:col>
      <xdr:colOff>334010</xdr:colOff>
      <xdr:row>30</xdr:row>
      <xdr:rowOff>13970</xdr:rowOff>
    </xdr:from>
    <xdr:to>
      <xdr:col>1</xdr:col>
      <xdr:colOff>2638425</xdr:colOff>
      <xdr:row>31</xdr:row>
      <xdr:rowOff>13970</xdr:rowOff>
    </xdr:to>
    <xdr:pic>
      <xdr:nvPicPr>
        <xdr:cNvPr id="25" name="Изображение 15">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4"/>
        <a:stretch>
          <a:fillRect/>
        </a:stretch>
      </xdr:blipFill>
      <xdr:spPr>
        <a:xfrm>
          <a:off x="859790" y="99543870"/>
          <a:ext cx="2304415" cy="3581400"/>
        </a:xfrm>
        <a:prstGeom prst="rect">
          <a:avLst/>
        </a:prstGeom>
        <a:noFill/>
        <a:ln w="9525">
          <a:noFill/>
        </a:ln>
      </xdr:spPr>
    </xdr:pic>
    <xdr:clientData/>
  </xdr:twoCellAnchor>
  <xdr:twoCellAnchor editAs="oneCell">
    <xdr:from>
      <xdr:col>1</xdr:col>
      <xdr:colOff>352425</xdr:colOff>
      <xdr:row>31</xdr:row>
      <xdr:rowOff>195580</xdr:rowOff>
    </xdr:from>
    <xdr:to>
      <xdr:col>1</xdr:col>
      <xdr:colOff>2875280</xdr:colOff>
      <xdr:row>31</xdr:row>
      <xdr:rowOff>3455670</xdr:rowOff>
    </xdr:to>
    <xdr:pic>
      <xdr:nvPicPr>
        <xdr:cNvPr id="26" name="Изображение 16">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5"/>
        <a:stretch>
          <a:fillRect/>
        </a:stretch>
      </xdr:blipFill>
      <xdr:spPr>
        <a:xfrm>
          <a:off x="878205" y="103306880"/>
          <a:ext cx="2522855" cy="3260090"/>
        </a:xfrm>
        <a:prstGeom prst="rect">
          <a:avLst/>
        </a:prstGeom>
        <a:noFill/>
        <a:ln w="9525">
          <a:noFill/>
        </a:ln>
      </xdr:spPr>
    </xdr:pic>
    <xdr:clientData/>
  </xdr:twoCellAnchor>
  <xdr:twoCellAnchor editAs="oneCell">
    <xdr:from>
      <xdr:col>1</xdr:col>
      <xdr:colOff>0</xdr:colOff>
      <xdr:row>32</xdr:row>
      <xdr:rowOff>0</xdr:rowOff>
    </xdr:from>
    <xdr:to>
      <xdr:col>1</xdr:col>
      <xdr:colOff>2720975</xdr:colOff>
      <xdr:row>32</xdr:row>
      <xdr:rowOff>3357880</xdr:rowOff>
    </xdr:to>
    <xdr:pic>
      <xdr:nvPicPr>
        <xdr:cNvPr id="27" name="Изображение 17">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6"/>
        <a:stretch>
          <a:fillRect/>
        </a:stretch>
      </xdr:blipFill>
      <xdr:spPr>
        <a:xfrm>
          <a:off x="525780" y="106692700"/>
          <a:ext cx="2720975" cy="3357880"/>
        </a:xfrm>
        <a:prstGeom prst="rect">
          <a:avLst/>
        </a:prstGeom>
        <a:noFill/>
        <a:ln w="9525">
          <a:noFill/>
        </a:ln>
      </xdr:spPr>
    </xdr:pic>
    <xdr:clientData/>
  </xdr:twoCellAnchor>
  <xdr:twoCellAnchor editAs="oneCell">
    <xdr:from>
      <xdr:col>1</xdr:col>
      <xdr:colOff>395605</xdr:colOff>
      <xdr:row>33</xdr:row>
      <xdr:rowOff>139700</xdr:rowOff>
    </xdr:from>
    <xdr:to>
      <xdr:col>1</xdr:col>
      <xdr:colOff>2660015</xdr:colOff>
      <xdr:row>33</xdr:row>
      <xdr:rowOff>3413760</xdr:rowOff>
    </xdr:to>
    <xdr:pic>
      <xdr:nvPicPr>
        <xdr:cNvPr id="28" name="Изображение 18">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7"/>
        <a:stretch>
          <a:fillRect/>
        </a:stretch>
      </xdr:blipFill>
      <xdr:spPr>
        <a:xfrm>
          <a:off x="921385" y="110413800"/>
          <a:ext cx="2264410" cy="3274060"/>
        </a:xfrm>
        <a:prstGeom prst="rect">
          <a:avLst/>
        </a:prstGeom>
        <a:noFill/>
        <a:ln w="9525">
          <a:noFill/>
        </a:ln>
      </xdr:spPr>
    </xdr:pic>
    <xdr:clientData/>
  </xdr:twoCellAnchor>
  <xdr:twoCellAnchor editAs="oneCell">
    <xdr:from>
      <xdr:col>1</xdr:col>
      <xdr:colOff>46990</xdr:colOff>
      <xdr:row>34</xdr:row>
      <xdr:rowOff>125730</xdr:rowOff>
    </xdr:from>
    <xdr:to>
      <xdr:col>1</xdr:col>
      <xdr:colOff>3496945</xdr:colOff>
      <xdr:row>34</xdr:row>
      <xdr:rowOff>3567430</xdr:rowOff>
    </xdr:to>
    <xdr:pic>
      <xdr:nvPicPr>
        <xdr:cNvPr id="29" name="Изображение 19">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8"/>
        <a:stretch>
          <a:fillRect/>
        </a:stretch>
      </xdr:blipFill>
      <xdr:spPr>
        <a:xfrm>
          <a:off x="572770" y="113981230"/>
          <a:ext cx="3449955" cy="3441700"/>
        </a:xfrm>
        <a:prstGeom prst="rect">
          <a:avLst/>
        </a:prstGeom>
        <a:noFill/>
        <a:ln w="9525">
          <a:noFill/>
        </a:ln>
      </xdr:spPr>
    </xdr:pic>
    <xdr:clientData/>
  </xdr:twoCellAnchor>
  <xdr:twoCellAnchor editAs="oneCell">
    <xdr:from>
      <xdr:col>1</xdr:col>
      <xdr:colOff>470535</xdr:colOff>
      <xdr:row>35</xdr:row>
      <xdr:rowOff>69850</xdr:rowOff>
    </xdr:from>
    <xdr:to>
      <xdr:col>1</xdr:col>
      <xdr:colOff>3184525</xdr:colOff>
      <xdr:row>35</xdr:row>
      <xdr:rowOff>3357880</xdr:rowOff>
    </xdr:to>
    <xdr:pic>
      <xdr:nvPicPr>
        <xdr:cNvPr id="30" name="Изображение 20">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9"/>
        <a:stretch>
          <a:fillRect/>
        </a:stretch>
      </xdr:blipFill>
      <xdr:spPr>
        <a:xfrm>
          <a:off x="996315" y="117506750"/>
          <a:ext cx="2713990" cy="3288030"/>
        </a:xfrm>
        <a:prstGeom prst="rect">
          <a:avLst/>
        </a:prstGeom>
        <a:noFill/>
        <a:ln w="9525">
          <a:noFill/>
        </a:ln>
      </xdr:spPr>
    </xdr:pic>
    <xdr:clientData/>
  </xdr:twoCellAnchor>
  <xdr:twoCellAnchor editAs="oneCell">
    <xdr:from>
      <xdr:col>1</xdr:col>
      <xdr:colOff>161925</xdr:colOff>
      <xdr:row>36</xdr:row>
      <xdr:rowOff>41910</xdr:rowOff>
    </xdr:from>
    <xdr:to>
      <xdr:col>1</xdr:col>
      <xdr:colOff>3119755</xdr:colOff>
      <xdr:row>36</xdr:row>
      <xdr:rowOff>3511550</xdr:rowOff>
    </xdr:to>
    <xdr:pic>
      <xdr:nvPicPr>
        <xdr:cNvPr id="31" name="Изображение 21">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30"/>
        <a:stretch>
          <a:fillRect/>
        </a:stretch>
      </xdr:blipFill>
      <xdr:spPr>
        <a:xfrm>
          <a:off x="687705" y="121060210"/>
          <a:ext cx="2957830" cy="3469640"/>
        </a:xfrm>
        <a:prstGeom prst="rect">
          <a:avLst/>
        </a:prstGeom>
        <a:noFill/>
        <a:ln w="9525">
          <a:noFill/>
        </a:ln>
      </xdr:spPr>
    </xdr:pic>
    <xdr:clientData/>
  </xdr:twoCellAnchor>
  <xdr:twoCellAnchor editAs="oneCell">
    <xdr:from>
      <xdr:col>1</xdr:col>
      <xdr:colOff>168910</xdr:colOff>
      <xdr:row>37</xdr:row>
      <xdr:rowOff>181610</xdr:rowOff>
    </xdr:from>
    <xdr:to>
      <xdr:col>1</xdr:col>
      <xdr:colOff>2925445</xdr:colOff>
      <xdr:row>37</xdr:row>
      <xdr:rowOff>3385820</xdr:rowOff>
    </xdr:to>
    <xdr:pic>
      <xdr:nvPicPr>
        <xdr:cNvPr id="32" name="Изображение 22">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31"/>
        <a:stretch>
          <a:fillRect/>
        </a:stretch>
      </xdr:blipFill>
      <xdr:spPr>
        <a:xfrm>
          <a:off x="694690" y="124781310"/>
          <a:ext cx="2756535" cy="3204210"/>
        </a:xfrm>
        <a:prstGeom prst="rect">
          <a:avLst/>
        </a:prstGeom>
        <a:noFill/>
        <a:ln w="9525">
          <a:noFill/>
        </a:ln>
      </xdr:spPr>
    </xdr:pic>
    <xdr:clientData/>
  </xdr:twoCellAnchor>
  <xdr:twoCellAnchor editAs="oneCell">
    <xdr:from>
      <xdr:col>1</xdr:col>
      <xdr:colOff>352425</xdr:colOff>
      <xdr:row>38</xdr:row>
      <xdr:rowOff>153670</xdr:rowOff>
    </xdr:from>
    <xdr:to>
      <xdr:col>1</xdr:col>
      <xdr:colOff>3094355</xdr:colOff>
      <xdr:row>38</xdr:row>
      <xdr:rowOff>3483610</xdr:rowOff>
    </xdr:to>
    <xdr:pic>
      <xdr:nvPicPr>
        <xdr:cNvPr id="33" name="Изображение 23">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32"/>
        <a:stretch>
          <a:fillRect/>
        </a:stretch>
      </xdr:blipFill>
      <xdr:spPr>
        <a:xfrm>
          <a:off x="878205" y="128334770"/>
          <a:ext cx="2741930" cy="3329940"/>
        </a:xfrm>
        <a:prstGeom prst="rect">
          <a:avLst/>
        </a:prstGeom>
        <a:noFill/>
        <a:ln w="9525">
          <a:noFill/>
        </a:ln>
      </xdr:spPr>
    </xdr:pic>
    <xdr:clientData/>
  </xdr:twoCellAnchor>
  <xdr:twoCellAnchor editAs="oneCell">
    <xdr:from>
      <xdr:col>1</xdr:col>
      <xdr:colOff>686435</xdr:colOff>
      <xdr:row>39</xdr:row>
      <xdr:rowOff>238125</xdr:rowOff>
    </xdr:from>
    <xdr:to>
      <xdr:col>1</xdr:col>
      <xdr:colOff>2781935</xdr:colOff>
      <xdr:row>39</xdr:row>
      <xdr:rowOff>3511550</xdr:rowOff>
    </xdr:to>
    <xdr:pic>
      <xdr:nvPicPr>
        <xdr:cNvPr id="34" name="Изображение 24">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33"/>
        <a:stretch>
          <a:fillRect/>
        </a:stretch>
      </xdr:blipFill>
      <xdr:spPr>
        <a:xfrm>
          <a:off x="1212215" y="132000625"/>
          <a:ext cx="2095500" cy="3273425"/>
        </a:xfrm>
        <a:prstGeom prst="rect">
          <a:avLst/>
        </a:prstGeom>
        <a:noFill/>
        <a:ln w="9525">
          <a:noFill/>
        </a:ln>
      </xdr:spPr>
    </xdr:pic>
    <xdr:clientData/>
  </xdr:twoCellAnchor>
  <xdr:twoCellAnchor editAs="oneCell">
    <xdr:from>
      <xdr:col>1</xdr:col>
      <xdr:colOff>237490</xdr:colOff>
      <xdr:row>40</xdr:row>
      <xdr:rowOff>153670</xdr:rowOff>
    </xdr:from>
    <xdr:to>
      <xdr:col>1</xdr:col>
      <xdr:colOff>3299460</xdr:colOff>
      <xdr:row>40</xdr:row>
      <xdr:rowOff>3217545</xdr:rowOff>
    </xdr:to>
    <xdr:pic>
      <xdr:nvPicPr>
        <xdr:cNvPr id="35" name="Изображение 25">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4"/>
        <a:stretch>
          <a:fillRect/>
        </a:stretch>
      </xdr:blipFill>
      <xdr:spPr>
        <a:xfrm>
          <a:off x="763270" y="135497570"/>
          <a:ext cx="3061970" cy="3063875"/>
        </a:xfrm>
        <a:prstGeom prst="rect">
          <a:avLst/>
        </a:prstGeom>
        <a:noFill/>
        <a:ln w="9525">
          <a:noFill/>
        </a:ln>
      </xdr:spPr>
    </xdr:pic>
    <xdr:clientData/>
  </xdr:twoCellAnchor>
  <xdr:twoCellAnchor editAs="oneCell">
    <xdr:from>
      <xdr:col>1</xdr:col>
      <xdr:colOff>14605</xdr:colOff>
      <xdr:row>41</xdr:row>
      <xdr:rowOff>97790</xdr:rowOff>
    </xdr:from>
    <xdr:to>
      <xdr:col>1</xdr:col>
      <xdr:colOff>3368040</xdr:colOff>
      <xdr:row>41</xdr:row>
      <xdr:rowOff>3455670</xdr:rowOff>
    </xdr:to>
    <xdr:pic>
      <xdr:nvPicPr>
        <xdr:cNvPr id="36" name="Изображение 26">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4"/>
        <a:stretch>
          <a:fillRect/>
        </a:stretch>
      </xdr:blipFill>
      <xdr:spPr>
        <a:xfrm>
          <a:off x="540385" y="139023090"/>
          <a:ext cx="3353435" cy="3357880"/>
        </a:xfrm>
        <a:prstGeom prst="rect">
          <a:avLst/>
        </a:prstGeom>
        <a:noFill/>
        <a:ln w="9525">
          <a:noFill/>
        </a:ln>
      </xdr:spPr>
    </xdr:pic>
    <xdr:clientData/>
  </xdr:twoCellAnchor>
  <xdr:twoCellAnchor editAs="oneCell">
    <xdr:from>
      <xdr:col>1</xdr:col>
      <xdr:colOff>862330</xdr:colOff>
      <xdr:row>25</xdr:row>
      <xdr:rowOff>195580</xdr:rowOff>
    </xdr:from>
    <xdr:to>
      <xdr:col>1</xdr:col>
      <xdr:colOff>2645410</xdr:colOff>
      <xdr:row>25</xdr:row>
      <xdr:rowOff>3119755</xdr:rowOff>
    </xdr:to>
    <xdr:pic>
      <xdr:nvPicPr>
        <xdr:cNvPr id="37" name="image27.jpeg">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35"/>
        <a:stretch>
          <a:fillRect/>
        </a:stretch>
      </xdr:blipFill>
      <xdr:spPr>
        <a:xfrm>
          <a:off x="1388110" y="81818480"/>
          <a:ext cx="1783080" cy="2924175"/>
        </a:xfrm>
        <a:prstGeom prst="rect">
          <a:avLst/>
        </a:prstGeom>
        <a:noFill/>
        <a:ln w="9525">
          <a:noFill/>
        </a:ln>
      </xdr:spPr>
    </xdr:pic>
    <xdr:clientData/>
  </xdr:twoCellAnchor>
  <xdr:twoCellAnchor editAs="oneCell">
    <xdr:from>
      <xdr:col>1</xdr:col>
      <xdr:colOff>532130</xdr:colOff>
      <xdr:row>42</xdr:row>
      <xdr:rowOff>111760</xdr:rowOff>
    </xdr:from>
    <xdr:to>
      <xdr:col>1</xdr:col>
      <xdr:colOff>3209925</xdr:colOff>
      <xdr:row>42</xdr:row>
      <xdr:rowOff>3427730</xdr:rowOff>
    </xdr:to>
    <xdr:pic>
      <xdr:nvPicPr>
        <xdr:cNvPr id="38" name="image20.png">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6"/>
        <a:stretch>
          <a:fillRect/>
        </a:stretch>
      </xdr:blipFill>
      <xdr:spPr>
        <a:xfrm>
          <a:off x="1057910" y="142618460"/>
          <a:ext cx="2677795" cy="3315970"/>
        </a:xfrm>
        <a:prstGeom prst="rect">
          <a:avLst/>
        </a:prstGeom>
        <a:noFill/>
        <a:ln w="9525">
          <a:noFill/>
        </a:ln>
      </xdr:spPr>
    </xdr:pic>
    <xdr:clientData/>
  </xdr:twoCellAnchor>
  <xdr:twoCellAnchor editAs="oneCell">
    <xdr:from>
      <xdr:col>1</xdr:col>
      <xdr:colOff>82550</xdr:colOff>
      <xdr:row>17</xdr:row>
      <xdr:rowOff>153670</xdr:rowOff>
    </xdr:from>
    <xdr:to>
      <xdr:col>1</xdr:col>
      <xdr:colOff>3281680</xdr:colOff>
      <xdr:row>17</xdr:row>
      <xdr:rowOff>3371850</xdr:rowOff>
    </xdr:to>
    <xdr:pic>
      <xdr:nvPicPr>
        <xdr:cNvPr id="39" name="Изображение 1">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37"/>
        <a:stretch>
          <a:fillRect/>
        </a:stretch>
      </xdr:blipFill>
      <xdr:spPr>
        <a:xfrm>
          <a:off x="608330" y="53125370"/>
          <a:ext cx="3199130" cy="3218180"/>
        </a:xfrm>
        <a:prstGeom prst="rect">
          <a:avLst/>
        </a:prstGeom>
        <a:noFill/>
        <a:ln w="9525">
          <a:noFill/>
        </a:ln>
      </xdr:spPr>
    </xdr:pic>
    <xdr:clientData/>
  </xdr:twoCellAnchor>
  <xdr:twoCellAnchor editAs="oneCell">
    <xdr:from>
      <xdr:col>1</xdr:col>
      <xdr:colOff>219075</xdr:colOff>
      <xdr:row>18</xdr:row>
      <xdr:rowOff>252095</xdr:rowOff>
    </xdr:from>
    <xdr:to>
      <xdr:col>1</xdr:col>
      <xdr:colOff>3435985</xdr:colOff>
      <xdr:row>18</xdr:row>
      <xdr:rowOff>3469640</xdr:rowOff>
    </xdr:to>
    <xdr:pic>
      <xdr:nvPicPr>
        <xdr:cNvPr id="40" name="Изображение 2">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8"/>
        <a:stretch>
          <a:fillRect/>
        </a:stretch>
      </xdr:blipFill>
      <xdr:spPr>
        <a:xfrm>
          <a:off x="744855" y="56805195"/>
          <a:ext cx="3216910" cy="3217545"/>
        </a:xfrm>
        <a:prstGeom prst="rect">
          <a:avLst/>
        </a:prstGeom>
        <a:noFill/>
        <a:ln w="9525">
          <a:noFill/>
        </a:ln>
      </xdr:spPr>
    </xdr:pic>
    <xdr:clientData/>
  </xdr:twoCellAnchor>
  <xdr:twoCellAnchor editAs="oneCell">
    <xdr:from>
      <xdr:col>1</xdr:col>
      <xdr:colOff>201295</xdr:colOff>
      <xdr:row>23</xdr:row>
      <xdr:rowOff>167640</xdr:rowOff>
    </xdr:from>
    <xdr:to>
      <xdr:col>1</xdr:col>
      <xdr:colOff>3457575</xdr:colOff>
      <xdr:row>23</xdr:row>
      <xdr:rowOff>3427730</xdr:rowOff>
    </xdr:to>
    <xdr:pic>
      <xdr:nvPicPr>
        <xdr:cNvPr id="41" name="Изображение 3">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39"/>
        <a:stretch>
          <a:fillRect/>
        </a:stretch>
      </xdr:blipFill>
      <xdr:spPr>
        <a:xfrm>
          <a:off x="727075" y="74627740"/>
          <a:ext cx="3256280" cy="326009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XES44"/>
  <sheetViews>
    <sheetView tabSelected="1" topLeftCell="A43" zoomScale="40" zoomScaleNormal="40" workbookViewId="0">
      <selection activeCell="G14" sqref="G14"/>
    </sheetView>
  </sheetViews>
  <sheetFormatPr defaultColWidth="11.7109375" defaultRowHeight="282" customHeight="1"/>
  <cols>
    <col min="1" max="1" width="7.7109375" style="1" customWidth="1"/>
    <col min="2" max="2" width="53.7109375" style="1" customWidth="1"/>
    <col min="3" max="4" width="39.5703125" style="1" customWidth="1"/>
    <col min="5" max="5" width="179.85546875" style="2" customWidth="1"/>
    <col min="6" max="6" width="26.140625" style="3" customWidth="1"/>
    <col min="7" max="8" width="25.28515625" style="4" customWidth="1"/>
    <col min="9" max="10" width="25.28515625" style="1" customWidth="1"/>
    <col min="11" max="13" width="20.5703125" style="1" customWidth="1"/>
    <col min="14" max="14" width="26.28515625" style="1" customWidth="1"/>
    <col min="15" max="16373" width="11.7109375" style="1"/>
    <col min="16374" max="16384" width="11.7109375" style="5"/>
  </cols>
  <sheetData>
    <row r="1" spans="1:14" s="1" customFormat="1" ht="166.9" customHeight="1">
      <c r="A1" s="6"/>
      <c r="B1" s="49" t="s">
        <v>0</v>
      </c>
      <c r="C1" s="50"/>
      <c r="D1" s="50"/>
      <c r="E1" s="51"/>
      <c r="F1" s="7"/>
      <c r="G1" s="8"/>
      <c r="H1" s="9"/>
      <c r="I1" s="9"/>
      <c r="J1" s="9"/>
      <c r="K1" s="9" t="s">
        <v>1</v>
      </c>
      <c r="L1" s="9" t="s">
        <v>1</v>
      </c>
      <c r="M1" s="9" t="s">
        <v>1</v>
      </c>
      <c r="N1" s="9" t="s">
        <v>2</v>
      </c>
    </row>
    <row r="2" spans="1:14" s="1" customFormat="1" ht="52.15" customHeight="1">
      <c r="A2" s="10" t="s">
        <v>3</v>
      </c>
      <c r="B2" s="11" t="s">
        <v>4</v>
      </c>
      <c r="C2" s="11" t="s">
        <v>5</v>
      </c>
      <c r="D2" s="11"/>
      <c r="E2" s="12" t="s">
        <v>5</v>
      </c>
      <c r="F2" s="13" t="s">
        <v>6</v>
      </c>
      <c r="G2" s="14" t="s">
        <v>7</v>
      </c>
      <c r="H2" s="15" t="s">
        <v>8</v>
      </c>
      <c r="I2" s="14" t="s">
        <v>9</v>
      </c>
      <c r="J2" s="9" t="s">
        <v>10</v>
      </c>
      <c r="K2" s="9" t="s">
        <v>11</v>
      </c>
      <c r="L2" s="41" t="s">
        <v>12</v>
      </c>
      <c r="M2" s="9" t="s">
        <v>13</v>
      </c>
      <c r="N2" s="41" t="s">
        <v>14</v>
      </c>
    </row>
    <row r="3" spans="1:14" s="1" customFormat="1" ht="282" customHeight="1">
      <c r="A3" s="16">
        <v>1</v>
      </c>
      <c r="B3" s="17"/>
      <c r="C3" s="18" t="s">
        <v>15</v>
      </c>
      <c r="D3" s="19" t="s">
        <v>16</v>
      </c>
      <c r="E3" s="20" t="s">
        <v>17</v>
      </c>
      <c r="F3" s="21">
        <v>6972578320382</v>
      </c>
      <c r="G3" s="22"/>
      <c r="H3" s="22">
        <v>10</v>
      </c>
      <c r="I3" s="22">
        <v>50</v>
      </c>
      <c r="J3" s="22">
        <v>500</v>
      </c>
      <c r="K3" s="22">
        <f t="shared" ref="K3:K14" si="0">L3*G3</f>
        <v>0</v>
      </c>
      <c r="L3" s="42">
        <v>16.5</v>
      </c>
      <c r="M3" s="22">
        <f>L3*J3</f>
        <v>8250</v>
      </c>
      <c r="N3" s="42">
        <f>L3*1.2</f>
        <v>19.8</v>
      </c>
    </row>
    <row r="4" spans="1:14" s="1" customFormat="1" ht="282" customHeight="1">
      <c r="A4" s="16">
        <v>2</v>
      </c>
      <c r="B4" s="17"/>
      <c r="C4" s="18" t="s">
        <v>18</v>
      </c>
      <c r="D4" s="19" t="s">
        <v>19</v>
      </c>
      <c r="E4" s="20" t="s">
        <v>20</v>
      </c>
      <c r="F4" s="21">
        <v>6972578320412</v>
      </c>
      <c r="G4" s="22"/>
      <c r="H4" s="22">
        <v>12</v>
      </c>
      <c r="I4" s="22">
        <v>20</v>
      </c>
      <c r="J4" s="22">
        <v>240</v>
      </c>
      <c r="K4" s="22">
        <f t="shared" si="0"/>
        <v>0</v>
      </c>
      <c r="L4" s="42">
        <v>32</v>
      </c>
      <c r="M4" s="22">
        <f t="shared" ref="M4:M14" si="1">L4*J4</f>
        <v>7680</v>
      </c>
      <c r="N4" s="42">
        <f t="shared" ref="N4:N14" si="2">L4*1.2</f>
        <v>38.4</v>
      </c>
    </row>
    <row r="5" spans="1:14" s="1" customFormat="1" ht="282" customHeight="1">
      <c r="A5" s="16">
        <v>3</v>
      </c>
      <c r="C5" s="18" t="s">
        <v>21</v>
      </c>
      <c r="D5" s="19" t="s">
        <v>16</v>
      </c>
      <c r="E5" s="20" t="s">
        <v>22</v>
      </c>
      <c r="F5" s="21">
        <v>6971549890046</v>
      </c>
      <c r="G5" s="22"/>
      <c r="H5" s="22">
        <v>10</v>
      </c>
      <c r="I5" s="22">
        <v>50</v>
      </c>
      <c r="J5" s="22">
        <v>500</v>
      </c>
      <c r="K5" s="22">
        <f t="shared" si="0"/>
        <v>0</v>
      </c>
      <c r="L5" s="42">
        <v>16.5</v>
      </c>
      <c r="M5" s="22">
        <f t="shared" si="1"/>
        <v>8250</v>
      </c>
      <c r="N5" s="42">
        <f t="shared" si="2"/>
        <v>19.8</v>
      </c>
    </row>
    <row r="6" spans="1:14" s="1" customFormat="1" ht="282" customHeight="1">
      <c r="A6" s="16">
        <v>4</v>
      </c>
      <c r="C6" s="18" t="s">
        <v>23</v>
      </c>
      <c r="D6" s="19" t="s">
        <v>16</v>
      </c>
      <c r="E6" s="20" t="s">
        <v>24</v>
      </c>
      <c r="F6" s="21">
        <v>6972578320023</v>
      </c>
      <c r="G6" s="22"/>
      <c r="H6" s="22">
        <v>10</v>
      </c>
      <c r="I6" s="22">
        <v>50</v>
      </c>
      <c r="J6" s="22">
        <v>500</v>
      </c>
      <c r="K6" s="22">
        <f t="shared" si="0"/>
        <v>0</v>
      </c>
      <c r="L6" s="42">
        <v>16.5</v>
      </c>
      <c r="M6" s="22">
        <f t="shared" si="1"/>
        <v>8250</v>
      </c>
      <c r="N6" s="42">
        <f t="shared" si="2"/>
        <v>19.8</v>
      </c>
    </row>
    <row r="7" spans="1:14" s="1" customFormat="1" ht="282" customHeight="1">
      <c r="A7" s="16">
        <v>5</v>
      </c>
      <c r="C7" s="18" t="s">
        <v>25</v>
      </c>
      <c r="D7" s="19" t="s">
        <v>19</v>
      </c>
      <c r="E7" s="20" t="s">
        <v>26</v>
      </c>
      <c r="F7" s="21">
        <v>6972578320443</v>
      </c>
      <c r="G7" s="22"/>
      <c r="H7" s="22">
        <v>10</v>
      </c>
      <c r="I7" s="22">
        <v>50</v>
      </c>
      <c r="J7" s="22">
        <v>500</v>
      </c>
      <c r="K7" s="22">
        <f t="shared" si="0"/>
        <v>0</v>
      </c>
      <c r="L7" s="42">
        <v>16.5</v>
      </c>
      <c r="M7" s="22">
        <f t="shared" si="1"/>
        <v>8250</v>
      </c>
      <c r="N7" s="42">
        <f t="shared" si="2"/>
        <v>19.8</v>
      </c>
    </row>
    <row r="8" spans="1:14" s="1" customFormat="1" ht="282" customHeight="1">
      <c r="A8" s="16">
        <v>6</v>
      </c>
      <c r="C8" s="18" t="s">
        <v>27</v>
      </c>
      <c r="D8" s="19" t="s">
        <v>16</v>
      </c>
      <c r="E8" s="20" t="s">
        <v>28</v>
      </c>
      <c r="F8" s="21">
        <v>6972578320337</v>
      </c>
      <c r="G8" s="22"/>
      <c r="H8" s="22">
        <v>10</v>
      </c>
      <c r="I8" s="22">
        <v>50</v>
      </c>
      <c r="J8" s="22">
        <v>500</v>
      </c>
      <c r="K8" s="22">
        <f t="shared" si="0"/>
        <v>0</v>
      </c>
      <c r="L8" s="42">
        <v>16.5</v>
      </c>
      <c r="M8" s="22">
        <f t="shared" si="1"/>
        <v>8250</v>
      </c>
      <c r="N8" s="42">
        <f t="shared" si="2"/>
        <v>19.8</v>
      </c>
    </row>
    <row r="9" spans="1:14" s="1" customFormat="1" ht="282" customHeight="1">
      <c r="A9" s="16">
        <v>7</v>
      </c>
      <c r="C9" s="18" t="s">
        <v>29</v>
      </c>
      <c r="D9" s="19" t="s">
        <v>16</v>
      </c>
      <c r="E9" s="20" t="s">
        <v>30</v>
      </c>
      <c r="F9" s="21">
        <v>6972578320061</v>
      </c>
      <c r="G9" s="22"/>
      <c r="H9" s="22">
        <v>10</v>
      </c>
      <c r="I9" s="22">
        <v>50</v>
      </c>
      <c r="J9" s="22">
        <v>500</v>
      </c>
      <c r="K9" s="22">
        <f t="shared" si="0"/>
        <v>0</v>
      </c>
      <c r="L9" s="42">
        <v>16.5</v>
      </c>
      <c r="M9" s="22">
        <f t="shared" si="1"/>
        <v>8250</v>
      </c>
      <c r="N9" s="42">
        <f t="shared" si="2"/>
        <v>19.8</v>
      </c>
    </row>
    <row r="10" spans="1:14" s="1" customFormat="1" ht="282" customHeight="1">
      <c r="A10" s="16">
        <v>8</v>
      </c>
      <c r="C10" s="18" t="s">
        <v>31</v>
      </c>
      <c r="D10" s="19" t="s">
        <v>16</v>
      </c>
      <c r="E10" s="20" t="s">
        <v>32</v>
      </c>
      <c r="F10" s="21">
        <v>6972578320214</v>
      </c>
      <c r="G10" s="22"/>
      <c r="H10" s="22">
        <v>12</v>
      </c>
      <c r="I10" s="22">
        <v>20</v>
      </c>
      <c r="J10" s="22">
        <v>240</v>
      </c>
      <c r="K10" s="22">
        <f t="shared" si="0"/>
        <v>0</v>
      </c>
      <c r="L10" s="42">
        <v>32</v>
      </c>
      <c r="M10" s="22">
        <f t="shared" si="1"/>
        <v>7680</v>
      </c>
      <c r="N10" s="42">
        <f t="shared" si="2"/>
        <v>38.4</v>
      </c>
    </row>
    <row r="11" spans="1:14" s="1" customFormat="1" ht="282" customHeight="1">
      <c r="A11" s="16">
        <v>9</v>
      </c>
      <c r="C11" s="18" t="s">
        <v>33</v>
      </c>
      <c r="D11" s="19" t="s">
        <v>16</v>
      </c>
      <c r="E11" s="20" t="s">
        <v>30</v>
      </c>
      <c r="F11" s="21">
        <v>6972578320450</v>
      </c>
      <c r="G11" s="22"/>
      <c r="H11" s="22">
        <v>10</v>
      </c>
      <c r="I11" s="22">
        <v>10</v>
      </c>
      <c r="J11" s="22">
        <v>100</v>
      </c>
      <c r="K11" s="22">
        <f t="shared" si="0"/>
        <v>0</v>
      </c>
      <c r="L11" s="42">
        <v>52</v>
      </c>
      <c r="M11" s="22">
        <f t="shared" si="1"/>
        <v>5200</v>
      </c>
      <c r="N11" s="42">
        <f t="shared" si="2"/>
        <v>62.4</v>
      </c>
    </row>
    <row r="12" spans="1:14" s="1" customFormat="1" ht="282" customHeight="1">
      <c r="A12" s="16">
        <v>10</v>
      </c>
      <c r="C12" s="18" t="s">
        <v>34</v>
      </c>
      <c r="D12" s="19" t="s">
        <v>19</v>
      </c>
      <c r="E12" s="20" t="s">
        <v>35</v>
      </c>
      <c r="F12" s="21">
        <v>6972578320016</v>
      </c>
      <c r="G12" s="22"/>
      <c r="H12" s="22">
        <v>10</v>
      </c>
      <c r="I12" s="22">
        <v>50</v>
      </c>
      <c r="J12" s="22">
        <v>500</v>
      </c>
      <c r="K12" s="22">
        <f t="shared" si="0"/>
        <v>0</v>
      </c>
      <c r="L12" s="42">
        <v>16.5</v>
      </c>
      <c r="M12" s="22">
        <f t="shared" si="1"/>
        <v>8250</v>
      </c>
      <c r="N12" s="42">
        <f t="shared" si="2"/>
        <v>19.8</v>
      </c>
    </row>
    <row r="13" spans="1:14" s="1" customFormat="1" ht="282" customHeight="1">
      <c r="A13" s="16">
        <v>11</v>
      </c>
      <c r="C13" s="18" t="s">
        <v>36</v>
      </c>
      <c r="D13" s="19" t="s">
        <v>19</v>
      </c>
      <c r="E13" s="20" t="s">
        <v>37</v>
      </c>
      <c r="F13" s="21">
        <v>6972578320245</v>
      </c>
      <c r="G13" s="22"/>
      <c r="H13" s="22">
        <v>12</v>
      </c>
      <c r="I13" s="22">
        <v>20</v>
      </c>
      <c r="J13" s="22">
        <v>240</v>
      </c>
      <c r="K13" s="22">
        <f t="shared" si="0"/>
        <v>0</v>
      </c>
      <c r="L13" s="42">
        <v>32</v>
      </c>
      <c r="M13" s="22">
        <f t="shared" si="1"/>
        <v>7680</v>
      </c>
      <c r="N13" s="42">
        <f t="shared" si="2"/>
        <v>38.4</v>
      </c>
    </row>
    <row r="14" spans="1:14" s="1" customFormat="1" ht="282" customHeight="1">
      <c r="A14" s="16">
        <v>12</v>
      </c>
      <c r="C14" s="23" t="s">
        <v>38</v>
      </c>
      <c r="D14" s="24" t="s">
        <v>19</v>
      </c>
      <c r="E14" s="25" t="s">
        <v>39</v>
      </c>
      <c r="F14" s="26">
        <v>6972578320467</v>
      </c>
      <c r="G14" s="27"/>
      <c r="H14" s="27">
        <v>10</v>
      </c>
      <c r="I14" s="27">
        <v>10</v>
      </c>
      <c r="J14" s="27">
        <v>100</v>
      </c>
      <c r="K14" s="22">
        <f t="shared" si="0"/>
        <v>0</v>
      </c>
      <c r="L14" s="42">
        <v>52</v>
      </c>
      <c r="M14" s="22">
        <f t="shared" si="1"/>
        <v>5200</v>
      </c>
      <c r="N14" s="42">
        <f t="shared" si="2"/>
        <v>62.4</v>
      </c>
    </row>
    <row r="15" spans="1:14" s="1" customFormat="1" ht="144" customHeight="1">
      <c r="A15" s="6"/>
      <c r="B15" s="52" t="s">
        <v>40</v>
      </c>
      <c r="C15" s="53"/>
      <c r="D15" s="53"/>
      <c r="E15" s="54"/>
      <c r="F15" s="7"/>
      <c r="G15" s="28"/>
      <c r="H15" s="29"/>
      <c r="I15" s="29"/>
      <c r="J15" s="43"/>
      <c r="K15" s="29" t="s">
        <v>2</v>
      </c>
      <c r="L15" s="29" t="s">
        <v>2</v>
      </c>
      <c r="M15" s="29" t="s">
        <v>2</v>
      </c>
      <c r="N15" s="29" t="s">
        <v>2</v>
      </c>
    </row>
    <row r="16" spans="1:14" s="1" customFormat="1" ht="141.94999999999999" customHeight="1">
      <c r="A16" s="30"/>
      <c r="B16" s="11" t="s">
        <v>4</v>
      </c>
      <c r="C16" s="11" t="s">
        <v>5</v>
      </c>
      <c r="D16" s="11"/>
      <c r="E16" s="12" t="s">
        <v>5</v>
      </c>
      <c r="F16" s="13" t="s">
        <v>6</v>
      </c>
      <c r="G16" s="31" t="s">
        <v>7</v>
      </c>
      <c r="H16" s="32" t="s">
        <v>8</v>
      </c>
      <c r="I16" s="31" t="s">
        <v>9</v>
      </c>
      <c r="J16" s="32" t="s">
        <v>10</v>
      </c>
      <c r="K16" s="29" t="s">
        <v>11</v>
      </c>
      <c r="L16" s="44" t="s">
        <v>12</v>
      </c>
      <c r="M16" s="29" t="s">
        <v>13</v>
      </c>
      <c r="N16" s="45" t="s">
        <v>41</v>
      </c>
    </row>
    <row r="17" spans="1:14" s="1" customFormat="1" ht="282" customHeight="1">
      <c r="A17" s="33"/>
      <c r="B17" s="33"/>
      <c r="C17" s="18" t="s">
        <v>42</v>
      </c>
      <c r="D17" s="19" t="s">
        <v>43</v>
      </c>
      <c r="E17" s="34" t="s">
        <v>44</v>
      </c>
      <c r="F17" s="35"/>
      <c r="G17" s="22">
        <v>10</v>
      </c>
      <c r="H17" s="22">
        <v>2</v>
      </c>
      <c r="I17" s="22">
        <v>60</v>
      </c>
      <c r="J17" s="22">
        <v>120</v>
      </c>
      <c r="K17" s="46">
        <f>L17*I17</f>
        <v>2280</v>
      </c>
      <c r="L17" s="47">
        <v>38</v>
      </c>
      <c r="M17" s="46">
        <f>L17*J17</f>
        <v>4560</v>
      </c>
      <c r="N17" s="48">
        <v>33.5</v>
      </c>
    </row>
    <row r="18" spans="1:14" s="1" customFormat="1" ht="282" customHeight="1">
      <c r="A18" s="33"/>
      <c r="B18" s="33"/>
      <c r="C18" s="18" t="s">
        <v>45</v>
      </c>
      <c r="D18" s="19" t="s">
        <v>46</v>
      </c>
      <c r="E18" s="34" t="s">
        <v>47</v>
      </c>
      <c r="F18" s="36">
        <v>6943345401900</v>
      </c>
      <c r="G18" s="22">
        <v>12</v>
      </c>
      <c r="H18" s="22">
        <v>2</v>
      </c>
      <c r="I18" s="22">
        <v>50</v>
      </c>
      <c r="J18" s="22">
        <v>100</v>
      </c>
      <c r="K18" s="46">
        <f t="shared" ref="K18:K34" si="3">L18*I18</f>
        <v>2050</v>
      </c>
      <c r="L18" s="47">
        <v>41</v>
      </c>
      <c r="M18" s="46">
        <f t="shared" ref="M18:M34" si="4">L18*J18</f>
        <v>4100</v>
      </c>
      <c r="N18" s="48">
        <v>36.5</v>
      </c>
    </row>
    <row r="19" spans="1:14" s="1" customFormat="1" ht="282" customHeight="1">
      <c r="A19" s="33"/>
      <c r="B19" s="33"/>
      <c r="C19" s="18" t="s">
        <v>48</v>
      </c>
      <c r="D19" s="19" t="s">
        <v>49</v>
      </c>
      <c r="E19" s="34" t="s">
        <v>50</v>
      </c>
      <c r="F19" s="36">
        <v>6943345402921</v>
      </c>
      <c r="G19" s="22">
        <v>12</v>
      </c>
      <c r="H19" s="22">
        <v>2</v>
      </c>
      <c r="I19" s="22">
        <v>50</v>
      </c>
      <c r="J19" s="22">
        <v>100</v>
      </c>
      <c r="K19" s="46">
        <f t="shared" si="3"/>
        <v>2050</v>
      </c>
      <c r="L19" s="47">
        <v>41</v>
      </c>
      <c r="M19" s="46">
        <f t="shared" si="4"/>
        <v>4100</v>
      </c>
      <c r="N19" s="48">
        <v>36.5</v>
      </c>
    </row>
    <row r="20" spans="1:14" s="1" customFormat="1" ht="282" customHeight="1">
      <c r="A20" s="33"/>
      <c r="B20" s="33"/>
      <c r="C20" s="18" t="s">
        <v>51</v>
      </c>
      <c r="D20" s="19" t="s">
        <v>52</v>
      </c>
      <c r="E20" s="34" t="s">
        <v>53</v>
      </c>
      <c r="F20" s="36">
        <v>6943345401917</v>
      </c>
      <c r="G20" s="22">
        <v>12</v>
      </c>
      <c r="H20" s="22">
        <v>2</v>
      </c>
      <c r="I20" s="22">
        <v>50</v>
      </c>
      <c r="J20" s="22">
        <v>100</v>
      </c>
      <c r="K20" s="46">
        <f t="shared" si="3"/>
        <v>2050</v>
      </c>
      <c r="L20" s="47">
        <v>41</v>
      </c>
      <c r="M20" s="46">
        <f t="shared" si="4"/>
        <v>4100</v>
      </c>
      <c r="N20" s="48">
        <v>36.5</v>
      </c>
    </row>
    <row r="21" spans="1:14" s="1" customFormat="1" ht="282" customHeight="1">
      <c r="A21" s="33"/>
      <c r="B21" s="33"/>
      <c r="C21" s="18" t="s">
        <v>54</v>
      </c>
      <c r="D21" s="19" t="s">
        <v>55</v>
      </c>
      <c r="E21" s="34" t="s">
        <v>53</v>
      </c>
      <c r="F21" s="36">
        <v>6943345401887</v>
      </c>
      <c r="G21" s="22">
        <v>10</v>
      </c>
      <c r="H21" s="22">
        <v>2</v>
      </c>
      <c r="I21" s="22">
        <v>60</v>
      </c>
      <c r="J21" s="22">
        <v>120</v>
      </c>
      <c r="K21" s="46">
        <f t="shared" si="3"/>
        <v>2160</v>
      </c>
      <c r="L21" s="47">
        <v>36</v>
      </c>
      <c r="M21" s="46">
        <f t="shared" si="4"/>
        <v>4320</v>
      </c>
      <c r="N21" s="48">
        <v>32.5</v>
      </c>
    </row>
    <row r="22" spans="1:14" s="1" customFormat="1" ht="282" customHeight="1">
      <c r="A22" s="33"/>
      <c r="B22" s="33"/>
      <c r="C22" s="18" t="s">
        <v>56</v>
      </c>
      <c r="D22" s="19" t="s">
        <v>57</v>
      </c>
      <c r="E22" s="34" t="s">
        <v>53</v>
      </c>
      <c r="F22" s="36">
        <v>6943345401894</v>
      </c>
      <c r="G22" s="22">
        <v>10</v>
      </c>
      <c r="H22" s="22">
        <v>2</v>
      </c>
      <c r="I22" s="22">
        <v>60</v>
      </c>
      <c r="J22" s="22">
        <v>120</v>
      </c>
      <c r="K22" s="46">
        <f t="shared" si="3"/>
        <v>2160</v>
      </c>
      <c r="L22" s="47">
        <v>36</v>
      </c>
      <c r="M22" s="46">
        <f t="shared" si="4"/>
        <v>4320</v>
      </c>
      <c r="N22" s="48">
        <v>32.5</v>
      </c>
    </row>
    <row r="23" spans="1:14" s="1" customFormat="1" ht="282" customHeight="1">
      <c r="A23" s="33"/>
      <c r="B23" s="33"/>
      <c r="C23" s="18" t="s">
        <v>58</v>
      </c>
      <c r="D23" s="19" t="s">
        <v>59</v>
      </c>
      <c r="E23" s="34" t="s">
        <v>60</v>
      </c>
      <c r="F23" s="36">
        <v>6943345409524</v>
      </c>
      <c r="G23" s="22">
        <v>5</v>
      </c>
      <c r="H23" s="22">
        <v>12</v>
      </c>
      <c r="I23" s="22">
        <v>20</v>
      </c>
      <c r="J23" s="22">
        <v>240</v>
      </c>
      <c r="K23" s="46">
        <f t="shared" si="3"/>
        <v>780</v>
      </c>
      <c r="L23" s="47">
        <v>39</v>
      </c>
      <c r="M23" s="46">
        <f t="shared" si="4"/>
        <v>9360</v>
      </c>
      <c r="N23" s="48">
        <v>33.6</v>
      </c>
    </row>
    <row r="24" spans="1:14" s="1" customFormat="1" ht="282" customHeight="1">
      <c r="A24" s="33"/>
      <c r="B24" s="37"/>
      <c r="C24" s="18" t="s">
        <v>61</v>
      </c>
      <c r="D24" s="19" t="s">
        <v>62</v>
      </c>
      <c r="E24" s="34" t="s">
        <v>50</v>
      </c>
      <c r="F24" s="38">
        <v>6943345409654</v>
      </c>
      <c r="G24" s="22">
        <v>10</v>
      </c>
      <c r="H24" s="22">
        <v>10</v>
      </c>
      <c r="I24" s="22">
        <v>10</v>
      </c>
      <c r="J24" s="22">
        <v>100</v>
      </c>
      <c r="K24" s="46">
        <f t="shared" si="3"/>
        <v>790</v>
      </c>
      <c r="L24" s="47">
        <v>79</v>
      </c>
      <c r="M24" s="46">
        <f t="shared" si="4"/>
        <v>7900</v>
      </c>
      <c r="N24" s="48">
        <v>69.599999999999994</v>
      </c>
    </row>
    <row r="25" spans="1:14" s="1" customFormat="1" ht="282" customHeight="1">
      <c r="A25" s="33"/>
      <c r="B25" s="33"/>
      <c r="C25" s="18" t="s">
        <v>63</v>
      </c>
      <c r="D25" s="19" t="s">
        <v>59</v>
      </c>
      <c r="E25" s="34" t="s">
        <v>50</v>
      </c>
      <c r="F25" s="36">
        <v>6943345401993</v>
      </c>
      <c r="G25" s="22">
        <v>10</v>
      </c>
      <c r="H25" s="22">
        <v>10</v>
      </c>
      <c r="I25" s="22">
        <v>10</v>
      </c>
      <c r="J25" s="22">
        <v>100</v>
      </c>
      <c r="K25" s="46">
        <f t="shared" si="3"/>
        <v>790</v>
      </c>
      <c r="L25" s="47">
        <v>79</v>
      </c>
      <c r="M25" s="46">
        <f t="shared" si="4"/>
        <v>7900</v>
      </c>
      <c r="N25" s="48">
        <v>69.599999999999994</v>
      </c>
    </row>
    <row r="26" spans="1:14" s="1" customFormat="1" ht="282" customHeight="1">
      <c r="A26" s="33"/>
      <c r="B26" s="33"/>
      <c r="C26" s="18" t="s">
        <v>64</v>
      </c>
      <c r="D26" s="19" t="s">
        <v>59</v>
      </c>
      <c r="E26" s="34" t="s">
        <v>50</v>
      </c>
      <c r="F26" s="36">
        <v>6943345402006</v>
      </c>
      <c r="G26" s="22">
        <v>10</v>
      </c>
      <c r="H26" s="22">
        <v>10</v>
      </c>
      <c r="I26" s="22">
        <v>10</v>
      </c>
      <c r="J26" s="22">
        <v>100</v>
      </c>
      <c r="K26" s="46">
        <f t="shared" si="3"/>
        <v>790</v>
      </c>
      <c r="L26" s="47">
        <v>79</v>
      </c>
      <c r="M26" s="46">
        <f t="shared" si="4"/>
        <v>7900</v>
      </c>
      <c r="N26" s="48">
        <v>69.599999999999994</v>
      </c>
    </row>
    <row r="27" spans="1:14" s="1" customFormat="1" ht="282" customHeight="1">
      <c r="A27" s="33"/>
      <c r="B27" s="33"/>
      <c r="C27" s="18" t="s">
        <v>65</v>
      </c>
      <c r="D27" s="19" t="s">
        <v>66</v>
      </c>
      <c r="E27" s="34" t="s">
        <v>50</v>
      </c>
      <c r="F27" s="36">
        <v>6943345410117</v>
      </c>
      <c r="G27" s="22">
        <v>12</v>
      </c>
      <c r="H27" s="22">
        <v>10</v>
      </c>
      <c r="I27" s="22">
        <v>10</v>
      </c>
      <c r="J27" s="22">
        <v>100</v>
      </c>
      <c r="K27" s="46">
        <f t="shared" si="3"/>
        <v>790</v>
      </c>
      <c r="L27" s="47">
        <v>79</v>
      </c>
      <c r="M27" s="46">
        <f t="shared" si="4"/>
        <v>7900</v>
      </c>
      <c r="N27" s="48">
        <v>69.599999999999994</v>
      </c>
    </row>
    <row r="28" spans="1:14" s="1" customFormat="1" ht="282" customHeight="1">
      <c r="A28" s="33"/>
      <c r="B28" s="33"/>
      <c r="C28" s="18" t="s">
        <v>67</v>
      </c>
      <c r="D28" s="19" t="s">
        <v>59</v>
      </c>
      <c r="E28" s="34" t="s">
        <v>68</v>
      </c>
      <c r="F28" s="36">
        <v>6943345402082</v>
      </c>
      <c r="G28" s="22">
        <v>12</v>
      </c>
      <c r="H28" s="22">
        <v>10</v>
      </c>
      <c r="I28" s="22">
        <v>10</v>
      </c>
      <c r="J28" s="22">
        <v>100</v>
      </c>
      <c r="K28" s="46">
        <f t="shared" si="3"/>
        <v>790</v>
      </c>
      <c r="L28" s="47">
        <v>79</v>
      </c>
      <c r="M28" s="46">
        <f t="shared" si="4"/>
        <v>7900</v>
      </c>
      <c r="N28" s="48">
        <v>69.599999999999994</v>
      </c>
    </row>
    <row r="29" spans="1:14" s="1" customFormat="1" ht="282" customHeight="1">
      <c r="A29" s="33"/>
      <c r="B29" s="33"/>
      <c r="C29" s="18" t="s">
        <v>69</v>
      </c>
      <c r="D29" s="19" t="s">
        <v>66</v>
      </c>
      <c r="E29" s="34" t="s">
        <v>50</v>
      </c>
      <c r="F29" s="39">
        <v>6943345409234</v>
      </c>
      <c r="G29" s="22">
        <v>20</v>
      </c>
      <c r="H29" s="22">
        <v>6</v>
      </c>
      <c r="I29" s="22">
        <v>10</v>
      </c>
      <c r="J29" s="22">
        <v>60</v>
      </c>
      <c r="K29" s="46">
        <f t="shared" si="3"/>
        <v>850</v>
      </c>
      <c r="L29" s="47">
        <v>85</v>
      </c>
      <c r="M29" s="46">
        <f t="shared" si="4"/>
        <v>5100</v>
      </c>
      <c r="N29" s="48">
        <v>77</v>
      </c>
    </row>
    <row r="30" spans="1:14" s="1" customFormat="1" ht="282" customHeight="1">
      <c r="A30" s="33"/>
      <c r="B30" s="33"/>
      <c r="C30" s="18" t="s">
        <v>70</v>
      </c>
      <c r="D30" s="19" t="s">
        <v>66</v>
      </c>
      <c r="E30" s="34" t="s">
        <v>50</v>
      </c>
      <c r="F30" s="36">
        <v>6943345409203</v>
      </c>
      <c r="G30" s="22">
        <v>20</v>
      </c>
      <c r="H30" s="22">
        <v>6</v>
      </c>
      <c r="I30" s="22">
        <v>10</v>
      </c>
      <c r="J30" s="22">
        <v>60</v>
      </c>
      <c r="K30" s="46">
        <f t="shared" si="3"/>
        <v>850</v>
      </c>
      <c r="L30" s="47">
        <v>85</v>
      </c>
      <c r="M30" s="46">
        <f t="shared" si="4"/>
        <v>5100</v>
      </c>
      <c r="N30" s="48">
        <v>77</v>
      </c>
    </row>
    <row r="31" spans="1:14" s="1" customFormat="1" ht="282" customHeight="1">
      <c r="A31" s="33"/>
      <c r="B31" s="33"/>
      <c r="C31" s="18" t="s">
        <v>71</v>
      </c>
      <c r="D31" s="19" t="s">
        <v>66</v>
      </c>
      <c r="E31" s="34" t="s">
        <v>72</v>
      </c>
      <c r="F31" s="36">
        <v>6943345409210</v>
      </c>
      <c r="G31" s="22">
        <v>20</v>
      </c>
      <c r="H31" s="22">
        <v>6</v>
      </c>
      <c r="I31" s="22">
        <v>10</v>
      </c>
      <c r="J31" s="22">
        <v>60</v>
      </c>
      <c r="K31" s="46">
        <f t="shared" si="3"/>
        <v>850</v>
      </c>
      <c r="L31" s="47">
        <v>85</v>
      </c>
      <c r="M31" s="46">
        <f t="shared" si="4"/>
        <v>5100</v>
      </c>
      <c r="N31" s="48">
        <v>77</v>
      </c>
    </row>
    <row r="32" spans="1:14" s="1" customFormat="1" ht="282" customHeight="1">
      <c r="A32" s="33"/>
      <c r="B32" s="33"/>
      <c r="C32" s="18" t="s">
        <v>73</v>
      </c>
      <c r="D32" s="19" t="s">
        <v>66</v>
      </c>
      <c r="E32" s="34" t="s">
        <v>50</v>
      </c>
      <c r="F32" s="36">
        <v>6943345400217</v>
      </c>
      <c r="G32" s="22">
        <v>20</v>
      </c>
      <c r="H32" s="22">
        <v>6</v>
      </c>
      <c r="I32" s="22">
        <v>10</v>
      </c>
      <c r="J32" s="22">
        <v>60</v>
      </c>
      <c r="K32" s="46">
        <f t="shared" si="3"/>
        <v>850</v>
      </c>
      <c r="L32" s="47">
        <v>85</v>
      </c>
      <c r="M32" s="46">
        <f t="shared" si="4"/>
        <v>5100</v>
      </c>
      <c r="N32" s="48">
        <v>77</v>
      </c>
    </row>
    <row r="33" spans="1:14" s="1" customFormat="1" ht="282" customHeight="1">
      <c r="A33" s="33"/>
      <c r="B33" s="33"/>
      <c r="C33" s="18" t="s">
        <v>74</v>
      </c>
      <c r="D33" s="19" t="s">
        <v>66</v>
      </c>
      <c r="E33" s="34" t="s">
        <v>50</v>
      </c>
      <c r="F33" s="36">
        <v>6943345410339</v>
      </c>
      <c r="G33" s="22">
        <v>20</v>
      </c>
      <c r="H33" s="22">
        <v>6</v>
      </c>
      <c r="I33" s="22">
        <v>10</v>
      </c>
      <c r="J33" s="22">
        <v>60</v>
      </c>
      <c r="K33" s="46">
        <f t="shared" si="3"/>
        <v>850</v>
      </c>
      <c r="L33" s="47">
        <v>85</v>
      </c>
      <c r="M33" s="46">
        <f t="shared" si="4"/>
        <v>5100</v>
      </c>
      <c r="N33" s="48">
        <v>77</v>
      </c>
    </row>
    <row r="34" spans="1:14" s="1" customFormat="1" ht="282" customHeight="1">
      <c r="A34" s="33"/>
      <c r="B34" s="33"/>
      <c r="C34" s="18" t="s">
        <v>75</v>
      </c>
      <c r="D34" s="19" t="s">
        <v>66</v>
      </c>
      <c r="E34" s="34" t="s">
        <v>50</v>
      </c>
      <c r="F34" s="36">
        <v>6943345400200</v>
      </c>
      <c r="G34" s="22">
        <v>20</v>
      </c>
      <c r="H34" s="22">
        <v>6</v>
      </c>
      <c r="I34" s="22">
        <v>10</v>
      </c>
      <c r="J34" s="22">
        <v>60</v>
      </c>
      <c r="K34" s="46">
        <f t="shared" si="3"/>
        <v>850</v>
      </c>
      <c r="L34" s="47">
        <v>85</v>
      </c>
      <c r="M34" s="46">
        <f t="shared" si="4"/>
        <v>5100</v>
      </c>
      <c r="N34" s="48">
        <v>77</v>
      </c>
    </row>
    <row r="35" spans="1:14" s="1" customFormat="1" ht="282" customHeight="1">
      <c r="A35" s="33"/>
      <c r="B35" s="33"/>
      <c r="C35" s="18" t="s">
        <v>76</v>
      </c>
      <c r="D35" s="19" t="s">
        <v>66</v>
      </c>
      <c r="E35" s="34" t="s">
        <v>50</v>
      </c>
      <c r="F35" s="36">
        <v>6943345409241</v>
      </c>
      <c r="G35" s="22">
        <v>30</v>
      </c>
      <c r="H35" s="22">
        <v>40</v>
      </c>
      <c r="I35" s="22"/>
      <c r="J35" s="22"/>
      <c r="K35" s="22">
        <v>7948.8</v>
      </c>
      <c r="L35" s="47">
        <v>125</v>
      </c>
      <c r="M35" s="46">
        <f>L35*H35</f>
        <v>5000</v>
      </c>
      <c r="N35" s="48">
        <v>110.5</v>
      </c>
    </row>
    <row r="36" spans="1:14" s="1" customFormat="1" ht="282" customHeight="1">
      <c r="A36" s="33"/>
      <c r="B36" s="33"/>
      <c r="C36" s="18" t="s">
        <v>77</v>
      </c>
      <c r="D36" s="19" t="s">
        <v>66</v>
      </c>
      <c r="E36" s="34" t="s">
        <v>50</v>
      </c>
      <c r="F36" s="35"/>
      <c r="G36" s="22">
        <v>30</v>
      </c>
      <c r="H36" s="22">
        <v>40</v>
      </c>
      <c r="I36" s="22"/>
      <c r="J36" s="22"/>
      <c r="K36" s="22">
        <v>8208</v>
      </c>
      <c r="L36" s="47">
        <v>130</v>
      </c>
      <c r="M36" s="46">
        <f t="shared" ref="M36:M43" si="5">L36*H36</f>
        <v>5200</v>
      </c>
      <c r="N36" s="48">
        <v>114</v>
      </c>
    </row>
    <row r="37" spans="1:14" s="1" customFormat="1" ht="282" customHeight="1">
      <c r="A37" s="33"/>
      <c r="B37" s="33"/>
      <c r="C37" s="18" t="s">
        <v>78</v>
      </c>
      <c r="D37" s="19" t="s">
        <v>66</v>
      </c>
      <c r="E37" s="34" t="s">
        <v>50</v>
      </c>
      <c r="F37" s="36">
        <v>6943345409265</v>
      </c>
      <c r="G37" s="22">
        <v>30</v>
      </c>
      <c r="H37" s="22">
        <v>40</v>
      </c>
      <c r="I37" s="22"/>
      <c r="J37" s="22"/>
      <c r="K37" s="22">
        <v>7948.8</v>
      </c>
      <c r="L37" s="47">
        <v>125</v>
      </c>
      <c r="M37" s="46">
        <f t="shared" si="5"/>
        <v>5000</v>
      </c>
      <c r="N37" s="48">
        <v>110.5</v>
      </c>
    </row>
    <row r="38" spans="1:14" s="1" customFormat="1" ht="282" customHeight="1">
      <c r="A38" s="33"/>
      <c r="B38" s="33"/>
      <c r="C38" s="18" t="s">
        <v>79</v>
      </c>
      <c r="D38" s="19" t="s">
        <v>66</v>
      </c>
      <c r="E38" s="34" t="s">
        <v>50</v>
      </c>
      <c r="F38" s="36">
        <v>6943345407940</v>
      </c>
      <c r="G38" s="22">
        <v>30</v>
      </c>
      <c r="H38" s="22">
        <v>40</v>
      </c>
      <c r="I38" s="22"/>
      <c r="J38" s="22"/>
      <c r="K38" s="22">
        <v>8208</v>
      </c>
      <c r="L38" s="47">
        <v>130</v>
      </c>
      <c r="M38" s="46">
        <f t="shared" si="5"/>
        <v>5200</v>
      </c>
      <c r="N38" s="48">
        <v>114</v>
      </c>
    </row>
    <row r="39" spans="1:14" s="1" customFormat="1" ht="282" customHeight="1">
      <c r="A39" s="33"/>
      <c r="B39" s="33"/>
      <c r="C39" s="18" t="s">
        <v>80</v>
      </c>
      <c r="D39" s="19" t="s">
        <v>66</v>
      </c>
      <c r="E39" s="34" t="s">
        <v>50</v>
      </c>
      <c r="F39" s="36">
        <v>6943345410087</v>
      </c>
      <c r="G39" s="22">
        <v>30</v>
      </c>
      <c r="H39" s="22">
        <v>40</v>
      </c>
      <c r="I39" s="22"/>
      <c r="J39" s="22"/>
      <c r="K39" s="22">
        <v>7948.8</v>
      </c>
      <c r="L39" s="47">
        <v>125</v>
      </c>
      <c r="M39" s="46">
        <f t="shared" si="5"/>
        <v>5000</v>
      </c>
      <c r="N39" s="48">
        <v>114</v>
      </c>
    </row>
    <row r="40" spans="1:14" s="1" customFormat="1" ht="282" customHeight="1">
      <c r="A40" s="33"/>
      <c r="B40" s="33"/>
      <c r="C40" s="18" t="s">
        <v>81</v>
      </c>
      <c r="D40" s="19" t="s">
        <v>66</v>
      </c>
      <c r="E40" s="34" t="s">
        <v>50</v>
      </c>
      <c r="F40" s="36">
        <v>6943345408039</v>
      </c>
      <c r="G40" s="22">
        <v>30</v>
      </c>
      <c r="H40" s="22">
        <v>40</v>
      </c>
      <c r="I40" s="22"/>
      <c r="J40" s="22"/>
      <c r="K40" s="22">
        <v>7948.8</v>
      </c>
      <c r="L40" s="47">
        <v>125</v>
      </c>
      <c r="M40" s="46">
        <f t="shared" si="5"/>
        <v>5000</v>
      </c>
      <c r="N40" s="48">
        <v>110.5</v>
      </c>
    </row>
    <row r="41" spans="1:14" s="1" customFormat="1" ht="282" customHeight="1">
      <c r="A41" s="33"/>
      <c r="B41" s="33"/>
      <c r="C41" s="18" t="s">
        <v>82</v>
      </c>
      <c r="D41" s="19" t="s">
        <v>83</v>
      </c>
      <c r="E41" s="34" t="s">
        <v>50</v>
      </c>
      <c r="F41" s="36">
        <v>6943345407919</v>
      </c>
      <c r="G41" s="22"/>
      <c r="H41" s="22">
        <v>40</v>
      </c>
      <c r="I41" s="22"/>
      <c r="J41" s="22"/>
      <c r="K41" s="22">
        <f>L41*H41</f>
        <v>8400</v>
      </c>
      <c r="L41" s="47">
        <v>210</v>
      </c>
      <c r="M41" s="46">
        <f t="shared" si="5"/>
        <v>8400</v>
      </c>
      <c r="N41" s="48">
        <v>186</v>
      </c>
    </row>
    <row r="42" spans="1:14" s="1" customFormat="1" ht="282" customHeight="1">
      <c r="A42" s="33"/>
      <c r="B42" s="33"/>
      <c r="C42" s="18" t="s">
        <v>84</v>
      </c>
      <c r="D42" s="19" t="s">
        <v>83</v>
      </c>
      <c r="E42" s="34" t="s">
        <v>50</v>
      </c>
      <c r="F42" s="36">
        <v>6943345407933</v>
      </c>
      <c r="G42" s="22"/>
      <c r="H42" s="22">
        <v>20</v>
      </c>
      <c r="I42" s="22"/>
      <c r="J42" s="22"/>
      <c r="K42" s="22">
        <f>L42*H42</f>
        <v>6200</v>
      </c>
      <c r="L42" s="47">
        <v>310</v>
      </c>
      <c r="M42" s="46">
        <f t="shared" si="5"/>
        <v>6200</v>
      </c>
      <c r="N42" s="48">
        <v>288</v>
      </c>
    </row>
    <row r="43" spans="1:14" s="1" customFormat="1" ht="282" customHeight="1">
      <c r="B43" s="33"/>
      <c r="C43" s="18" t="s">
        <v>85</v>
      </c>
      <c r="D43" s="19" t="s">
        <v>86</v>
      </c>
      <c r="E43" s="34" t="s">
        <v>87</v>
      </c>
      <c r="F43" s="40">
        <v>6943345410124</v>
      </c>
      <c r="G43" s="22">
        <v>30</v>
      </c>
      <c r="H43" s="22">
        <v>50</v>
      </c>
      <c r="I43" s="22"/>
      <c r="J43" s="22"/>
      <c r="K43" s="46">
        <v>5248.8</v>
      </c>
      <c r="L43" s="47">
        <v>66</v>
      </c>
      <c r="M43" s="46">
        <f t="shared" si="5"/>
        <v>3300</v>
      </c>
      <c r="N43" s="48">
        <v>66</v>
      </c>
    </row>
    <row r="44" spans="1:14" s="1" customFormat="1" ht="282" customHeight="1">
      <c r="E44" s="2"/>
      <c r="F44" s="3"/>
      <c r="G44" s="4"/>
      <c r="H44" s="4"/>
    </row>
  </sheetData>
  <mergeCells count="2">
    <mergeCell ref="B1:E1"/>
    <mergeCell ref="B15:E15"/>
  </mergeCells>
  <conditionalFormatting sqref="F21">
    <cfRule type="duplicateValues" dxfId="37" priority="38"/>
    <cfRule type="duplicateValues" dxfId="36" priority="37"/>
  </conditionalFormatting>
  <conditionalFormatting sqref="F22">
    <cfRule type="duplicateValues" dxfId="35" priority="36"/>
    <cfRule type="duplicateValues" dxfId="34" priority="35"/>
  </conditionalFormatting>
  <conditionalFormatting sqref="F23">
    <cfRule type="duplicateValues" dxfId="33" priority="2"/>
    <cfRule type="duplicateValues" dxfId="32" priority="1"/>
  </conditionalFormatting>
  <conditionalFormatting sqref="F24">
    <cfRule type="duplicateValues" dxfId="31" priority="34"/>
    <cfRule type="duplicateValues" dxfId="30" priority="33"/>
  </conditionalFormatting>
  <conditionalFormatting sqref="F25">
    <cfRule type="duplicateValues" dxfId="29" priority="30"/>
    <cfRule type="duplicateValues" dxfId="28" priority="29"/>
  </conditionalFormatting>
  <conditionalFormatting sqref="F26">
    <cfRule type="duplicateValues" dxfId="27" priority="32"/>
    <cfRule type="duplicateValues" dxfId="26" priority="31"/>
  </conditionalFormatting>
  <conditionalFormatting sqref="F28">
    <cfRule type="duplicateValues" dxfId="25" priority="28"/>
    <cfRule type="duplicateValues" dxfId="24" priority="27"/>
  </conditionalFormatting>
  <conditionalFormatting sqref="F29">
    <cfRule type="duplicateValues" dxfId="23" priority="26"/>
    <cfRule type="duplicateValues" dxfId="22" priority="25"/>
  </conditionalFormatting>
  <conditionalFormatting sqref="F30">
    <cfRule type="duplicateValues" dxfId="21" priority="24"/>
    <cfRule type="duplicateValues" dxfId="20" priority="23"/>
  </conditionalFormatting>
  <conditionalFormatting sqref="F31">
    <cfRule type="duplicateValues" dxfId="19" priority="22"/>
    <cfRule type="duplicateValues" dxfId="18" priority="21"/>
  </conditionalFormatting>
  <conditionalFormatting sqref="F32">
    <cfRule type="duplicateValues" dxfId="17" priority="20"/>
    <cfRule type="duplicateValues" dxfId="16" priority="19"/>
  </conditionalFormatting>
  <conditionalFormatting sqref="F35">
    <cfRule type="duplicateValues" dxfId="15" priority="14"/>
    <cfRule type="duplicateValues" dxfId="14" priority="13"/>
  </conditionalFormatting>
  <conditionalFormatting sqref="F38">
    <cfRule type="duplicateValues" dxfId="13" priority="4"/>
    <cfRule type="duplicateValues" dxfId="12" priority="3"/>
  </conditionalFormatting>
  <conditionalFormatting sqref="F39">
    <cfRule type="duplicateValues" dxfId="11" priority="12"/>
    <cfRule type="duplicateValues" dxfId="10" priority="11"/>
  </conditionalFormatting>
  <conditionalFormatting sqref="F40">
    <cfRule type="duplicateValues" dxfId="9" priority="10"/>
    <cfRule type="duplicateValues" dxfId="8" priority="9"/>
  </conditionalFormatting>
  <conditionalFormatting sqref="F41">
    <cfRule type="duplicateValues" dxfId="7" priority="8"/>
    <cfRule type="duplicateValues" dxfId="6" priority="7"/>
  </conditionalFormatting>
  <conditionalFormatting sqref="F42">
    <cfRule type="duplicateValues" dxfId="5" priority="6"/>
    <cfRule type="duplicateValues" dxfId="4" priority="5"/>
  </conditionalFormatting>
  <conditionalFormatting sqref="F43">
    <cfRule type="duplicateValues" dxfId="3" priority="16"/>
    <cfRule type="duplicateValues" dxfId="2" priority="15"/>
  </conditionalFormatting>
  <conditionalFormatting sqref="F18:F20">
    <cfRule type="duplicateValues" dxfId="1" priority="18"/>
    <cfRule type="duplicateValues" dxfId="0" priority="17"/>
  </conditionalFormatting>
  <pageMargins left="0.75" right="0.75" top="1" bottom="1" header="0.5" footer="0.5"/>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Юлия</dc:creator>
  <cp:lastModifiedBy>Пользователь</cp:lastModifiedBy>
  <dcterms:created xsi:type="dcterms:W3CDTF">2025-03-06T08:02:00Z</dcterms:created>
  <dcterms:modified xsi:type="dcterms:W3CDTF">2025-03-19T10:25:05Z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D9C6385E1A324E12BDB52AB71A921554_13</vt:lpwstr>
  </property>
  <property fmtid="{D5CDD505-2E9C-101B-9397-08002B2CF9AE}" pid="3" name="KSOProductBuildVer">
    <vt:lpwstr>1049-12.2.0.20323</vt:lpwstr>
  </property>
</Properties>
</file>