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17771" windowHeight="9180"/>
  </bookViews>
  <sheets>
    <sheet name="Лист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<sst xmlns="http://schemas.openxmlformats.org/spreadsheetml/2006/main" count="98" uniqueCount="59">
  <si>
    <r>
      <t>Фабрика "</t>
    </r>
    <r>
      <rPr>
        <b/>
        <sz val="8"/>
        <color indexed="8"/>
        <rFont val="Times New Roman"/>
        <charset val="204"/>
      </rPr>
      <t>HUNAN SHUANGJIAO</t>
    </r>
    <r>
      <rPr>
        <b/>
        <sz val="8"/>
        <color rgb="FF000000"/>
        <rFont val="Times New Roman"/>
        <charset val="204"/>
      </rPr>
      <t xml:space="preserve">"
</t>
    </r>
  </si>
  <si>
    <t>В т.ч. НДС 20%</t>
  </si>
  <si>
    <t>Фото</t>
  </si>
  <si>
    <t>наименование</t>
  </si>
  <si>
    <t>штрих</t>
  </si>
  <si>
    <t>всего коробок на складе</t>
  </si>
  <si>
    <t>кол блоков в коробке</t>
  </si>
  <si>
    <t>шт в блоке</t>
  </si>
  <si>
    <t>шт в коробке</t>
  </si>
  <si>
    <t>цена за блок</t>
  </si>
  <si>
    <t xml:space="preserve">цена за шт без НДС </t>
  </si>
  <si>
    <t>цена за короб</t>
  </si>
  <si>
    <t>цена за шт продажа коробками</t>
  </si>
  <si>
    <t xml:space="preserve">СНЕКИ SHUANGJIAO 8 HOURS TASTY С ЧЕСНОКОМ 40г </t>
  </si>
  <si>
    <t xml:space="preserve">Пищевая ценность в 100 г продукта:
Белки 8 г.
Жиры 20,5 г.
Углеводы 38 г.
Калорийность 368 ккал
Энергетическая ценность 1540 кДж
</t>
  </si>
  <si>
    <r>
      <t>Изготовитель</t>
    </r>
    <r>
      <rPr>
        <sz val="8"/>
        <color indexed="8"/>
        <rFont val="Segoe UI Emoji"/>
        <charset val="0"/>
      </rPr>
      <t xml:space="preserve">: Hunan Shuangjiao Food Ltd. </t>
    </r>
    <r>
      <rPr>
        <sz val="8"/>
        <color rgb="FF000000"/>
        <rFont val="Times New Roman"/>
        <charset val="204"/>
      </rPr>
      <t xml:space="preserve">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r>
  </si>
  <si>
    <t xml:space="preserve">СНЕКИ SHUANGJIAO С ПИКАНТНЫМ ВКУСОМ 40г </t>
  </si>
  <si>
    <t xml:space="preserve">Пищевая ценность в 100 г продукта:
Белки 7,5 г.
Жиры 25,6 г.
Углеводы 35,4 г.
Калорийность 400 ккал
Энергетическая ценность 1676 кДж
</t>
  </si>
  <si>
    <r>
      <t xml:space="preserve">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r>
    <r>
      <rPr>
        <b/>
        <sz val="8"/>
        <color indexed="63"/>
        <rFont val="Trebuchet MS"/>
        <charset val="204"/>
      </rPr>
      <t xml:space="preserve">
</t>
    </r>
  </si>
  <si>
    <t>СНЕКИ SHUANGJIAO TASTY ПОЛОСКИ С ЧЕСНОКОМ 40г</t>
  </si>
  <si>
    <r>
      <t>Пищевая ценность в 100 г продукта:
Белки</t>
    </r>
    <r>
      <rPr>
        <sz val="8"/>
        <color rgb="FF000000"/>
        <rFont val="Arial"/>
        <charset val="204"/>
      </rPr>
      <t xml:space="preserve">	</t>
    </r>
    <r>
      <rPr>
        <sz val="8"/>
        <color rgb="FF000000"/>
        <rFont val="Times New Roman"/>
        <charset val="204"/>
      </rPr>
      <t>8 г.
Жиры</t>
    </r>
    <r>
      <rPr>
        <sz val="8"/>
        <color rgb="FF000000"/>
        <rFont val="Arial"/>
        <charset val="204"/>
      </rPr>
      <t xml:space="preserve">	</t>
    </r>
    <r>
      <rPr>
        <sz val="8"/>
        <color rgb="FF000000"/>
        <rFont val="Times New Roman"/>
        <charset val="204"/>
      </rPr>
      <t>20,5 г.
Углеводы</t>
    </r>
    <r>
      <rPr>
        <sz val="8"/>
        <color rgb="FF000000"/>
        <rFont val="Arial"/>
        <charset val="204"/>
      </rPr>
      <t xml:space="preserve">	</t>
    </r>
    <r>
      <rPr>
        <sz val="8"/>
        <color rgb="FF000000"/>
        <rFont val="Times New Roman"/>
        <charset val="204"/>
      </rPr>
      <t>38 г.
Калорийность</t>
    </r>
    <r>
      <rPr>
        <sz val="8"/>
        <color rgb="FF000000"/>
        <rFont val="Arial"/>
        <charset val="204"/>
      </rPr>
      <t xml:space="preserve">	</t>
    </r>
    <r>
      <rPr>
        <sz val="8"/>
        <color rgb="FF000000"/>
        <rFont val="Times New Roman"/>
        <charset val="204"/>
      </rPr>
      <t>368 ккал
Энергетическая ценность</t>
    </r>
    <r>
      <rPr>
        <sz val="8"/>
        <color rgb="FF000000"/>
        <rFont val="Arial"/>
        <charset val="204"/>
      </rPr>
      <t xml:space="preserve">	</t>
    </r>
    <r>
      <rPr>
        <sz val="8"/>
        <color rgb="FF000000"/>
        <rFont val="Times New Roman"/>
        <charset val="204"/>
      </rPr>
      <t>1540 кДж</t>
    </r>
  </si>
  <si>
    <t>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t>
  </si>
  <si>
    <t xml:space="preserve">СНЕКИ ОСТРЫЕ ПОЛОСКИ ЧИЛИ ЧОУ ГАНЬ ЦЗЫ СО ВКУСОМ ЧЕСНОКА 40г </t>
  </si>
  <si>
    <r>
      <t>Пищевая ценность в 100 г продукта:
Белки</t>
    </r>
    <r>
      <rPr>
        <sz val="8"/>
        <color rgb="FF000000"/>
        <rFont val="Arial"/>
        <charset val="204"/>
      </rPr>
      <t xml:space="preserve">	</t>
    </r>
    <r>
      <rPr>
        <sz val="8"/>
        <color rgb="FF000000"/>
        <rFont val="Times New Roman"/>
        <charset val="204"/>
      </rPr>
      <t>8 г.
Жиры</t>
    </r>
    <r>
      <rPr>
        <sz val="8"/>
        <color rgb="FF000000"/>
        <rFont val="Arial"/>
        <charset val="204"/>
      </rPr>
      <t xml:space="preserve">	</t>
    </r>
    <r>
      <rPr>
        <sz val="8"/>
        <color rgb="FF000000"/>
        <rFont val="Times New Roman"/>
        <charset val="204"/>
      </rPr>
      <t>20.5 г.
Углеводы</t>
    </r>
    <r>
      <rPr>
        <sz val="8"/>
        <color rgb="FF000000"/>
        <rFont val="Arial"/>
        <charset val="204"/>
      </rPr>
      <t xml:space="preserve">	</t>
    </r>
    <r>
      <rPr>
        <sz val="8"/>
        <color rgb="FF000000"/>
        <rFont val="Times New Roman"/>
        <charset val="204"/>
      </rPr>
      <t>38 г.
Калорийность</t>
    </r>
    <r>
      <rPr>
        <sz val="8"/>
        <color rgb="FF000000"/>
        <rFont val="Arial"/>
        <charset val="204"/>
      </rPr>
      <t xml:space="preserve">	</t>
    </r>
    <r>
      <rPr>
        <sz val="8"/>
        <color rgb="FF000000"/>
        <rFont val="Times New Roman"/>
        <charset val="204"/>
      </rPr>
      <t>368 ккал
Энергетическая ценность</t>
    </r>
    <r>
      <rPr>
        <sz val="8"/>
        <color rgb="FF000000"/>
        <rFont val="Arial"/>
        <charset val="204"/>
      </rPr>
      <t xml:space="preserve">	</t>
    </r>
    <r>
      <rPr>
        <sz val="8"/>
        <color rgb="FF000000"/>
        <rFont val="Times New Roman"/>
        <charset val="204"/>
      </rPr>
      <t>1540 кДж</t>
    </r>
  </si>
  <si>
    <t xml:space="preserve">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</si>
  <si>
    <t>СНЕКИ SHUANGJIAO ПРЯНЫЕ 40г</t>
  </si>
  <si>
    <r>
      <t>Пищевая ценность в 100 г продукта:
Белки</t>
    </r>
    <r>
      <rPr>
        <sz val="8"/>
        <color rgb="FF000000"/>
        <rFont val="Arial"/>
        <charset val="204"/>
      </rPr>
      <t xml:space="preserve">	</t>
    </r>
    <r>
      <rPr>
        <sz val="8"/>
        <color rgb="FF000000"/>
        <rFont val="Times New Roman"/>
        <charset val="204"/>
      </rPr>
      <t>8,9 г.
Жиры</t>
    </r>
    <r>
      <rPr>
        <sz val="8"/>
        <color rgb="FF000000"/>
        <rFont val="Arial"/>
        <charset val="204"/>
      </rPr>
      <t xml:space="preserve">	</t>
    </r>
    <r>
      <rPr>
        <sz val="8"/>
        <color rgb="FF000000"/>
        <rFont val="Times New Roman"/>
        <charset val="204"/>
      </rPr>
      <t>30,8 г.
Углеводы</t>
    </r>
    <r>
      <rPr>
        <sz val="8"/>
        <color rgb="FF000000"/>
        <rFont val="Arial"/>
        <charset val="204"/>
      </rPr>
      <t xml:space="preserve">	</t>
    </r>
    <r>
      <rPr>
        <sz val="8"/>
        <color rgb="FF000000"/>
        <rFont val="Times New Roman"/>
        <charset val="204"/>
      </rPr>
      <t>31,8 г.
Калорийность</t>
    </r>
    <r>
      <rPr>
        <sz val="8"/>
        <color rgb="FF000000"/>
        <rFont val="Arial"/>
        <charset val="204"/>
      </rPr>
      <t xml:space="preserve">	</t>
    </r>
    <r>
      <rPr>
        <sz val="8"/>
        <color rgb="FF000000"/>
        <rFont val="Times New Roman"/>
        <charset val="204"/>
      </rPr>
      <t>368 ккал
Энергетическая ценность</t>
    </r>
    <r>
      <rPr>
        <sz val="8"/>
        <color rgb="FF000000"/>
        <rFont val="Arial"/>
        <charset val="204"/>
      </rPr>
      <t xml:space="preserve">	</t>
    </r>
    <r>
      <rPr>
        <sz val="8"/>
        <color rgb="FF000000"/>
        <rFont val="Times New Roman"/>
        <charset val="204"/>
      </rPr>
      <t>1540 кДж</t>
    </r>
  </si>
  <si>
    <t>СНЕКИ SHUANGJIAO ОСТРЫЕ 40г</t>
  </si>
  <si>
    <r>
      <t>Пищевая ценность в 100 г продукта:
Белки</t>
    </r>
    <r>
      <rPr>
        <sz val="8"/>
        <color rgb="FF000000"/>
        <rFont val="Arial"/>
        <charset val="204"/>
      </rPr>
      <t xml:space="preserve">	</t>
    </r>
    <r>
      <rPr>
        <sz val="8"/>
        <color rgb="FF000000"/>
        <rFont val="Times New Roman"/>
        <charset val="204"/>
      </rPr>
      <t>8,9 г.
Жиры</t>
    </r>
    <r>
      <rPr>
        <sz val="8"/>
        <color rgb="FF000000"/>
        <rFont val="Arial"/>
        <charset val="204"/>
      </rPr>
      <t xml:space="preserve">	</t>
    </r>
    <r>
      <rPr>
        <sz val="8"/>
        <color rgb="FF000000"/>
        <rFont val="Times New Roman"/>
        <charset val="204"/>
      </rPr>
      <t>30,8 г.
Углеводы</t>
    </r>
    <r>
      <rPr>
        <sz val="8"/>
        <color rgb="FF000000"/>
        <rFont val="Arial"/>
        <charset val="204"/>
      </rPr>
      <t xml:space="preserve">	</t>
    </r>
    <r>
      <rPr>
        <sz val="8"/>
        <color rgb="FF000000"/>
        <rFont val="Times New Roman"/>
        <charset val="204"/>
      </rPr>
      <t>31,8 г.
Калорийность</t>
    </r>
    <r>
      <rPr>
        <sz val="8"/>
        <color rgb="FF000000"/>
        <rFont val="Arial"/>
        <charset val="204"/>
      </rPr>
      <t xml:space="preserve">	</t>
    </r>
    <r>
      <rPr>
        <sz val="8"/>
        <color rgb="FF000000"/>
        <rFont val="Times New Roman"/>
        <charset val="204"/>
      </rPr>
      <t>450 ккал
Энергетическая ценность</t>
    </r>
    <r>
      <rPr>
        <sz val="8"/>
        <color rgb="FF000000"/>
        <rFont val="Arial"/>
        <charset val="204"/>
      </rPr>
      <t xml:space="preserve">	</t>
    </r>
    <r>
      <rPr>
        <sz val="8"/>
        <color rgb="FF000000"/>
        <rFont val="Times New Roman"/>
        <charset val="204"/>
      </rPr>
      <t>1887 кДж</t>
    </r>
  </si>
  <si>
    <t xml:space="preserve">СНЕКИ SHUANGJIAO ОСТРЫЕ ПОЛОСКИ "ЛАО ЧАНША" 26г </t>
  </si>
  <si>
    <r>
      <t>Пищевая ценность в 100 г продукта:
Белки</t>
    </r>
    <r>
      <rPr>
        <sz val="8"/>
        <color rgb="FF000000"/>
        <rFont val="Arial"/>
        <charset val="204"/>
      </rPr>
      <t xml:space="preserve">	</t>
    </r>
    <r>
      <rPr>
        <sz val="8"/>
        <color rgb="FF000000"/>
        <rFont val="Times New Roman"/>
        <charset val="204"/>
      </rPr>
      <t>7,4 г.
Жиры</t>
    </r>
    <r>
      <rPr>
        <sz val="8"/>
        <color rgb="FF000000"/>
        <rFont val="Arial"/>
        <charset val="204"/>
      </rPr>
      <t xml:space="preserve">	</t>
    </r>
    <r>
      <rPr>
        <sz val="8"/>
        <color rgb="FF000000"/>
        <rFont val="Times New Roman"/>
        <charset val="204"/>
      </rPr>
      <t>25,3 г.
Углеводы</t>
    </r>
    <r>
      <rPr>
        <sz val="8"/>
        <color rgb="FF000000"/>
        <rFont val="Arial"/>
        <charset val="204"/>
      </rPr>
      <t xml:space="preserve">	</t>
    </r>
    <r>
      <rPr>
        <sz val="8"/>
        <color rgb="FF000000"/>
        <rFont val="Times New Roman"/>
        <charset val="204"/>
      </rPr>
      <t>35,3 г.
Калорийность</t>
    </r>
    <r>
      <rPr>
        <sz val="8"/>
        <color rgb="FF000000"/>
        <rFont val="Arial"/>
        <charset val="204"/>
      </rPr>
      <t xml:space="preserve">	</t>
    </r>
    <r>
      <rPr>
        <sz val="8"/>
        <color rgb="FF000000"/>
        <rFont val="Times New Roman"/>
        <charset val="204"/>
      </rPr>
      <t>401 ккал
Энергетическая ценность</t>
    </r>
    <r>
      <rPr>
        <sz val="8"/>
        <color rgb="FF000000"/>
        <rFont val="Arial"/>
        <charset val="204"/>
      </rPr>
      <t xml:space="preserve">	</t>
    </r>
    <r>
      <rPr>
        <sz val="8"/>
        <color rgb="FF000000"/>
        <rFont val="Times New Roman"/>
        <charset val="204"/>
      </rPr>
      <t>1679 кДж</t>
    </r>
  </si>
  <si>
    <t>Изготовитель: Hunan Shuangjiao Food Ltd. 
Страна происхождения: Китай
Состав: "Пшеничная мука, Пищевая соль, Вода, Карбонат кальция, Говяжий порошок, Монаскус желтый, Стабилизатор пищевых вкусовых добавок, Капсантин, Растительное масло, эритробат натрия, Перец чили, разрыхлитель.
Специи, Глутамат натрия, Куриный порошок, сукралоза, Сахар, Пищевой ароматизатор."
СРОК ГОДНОСТИ И УСЛОВИЯ ХРАНЕНИЯ:
ГОДЕН 6 МЕСЯЦЕВ.</t>
  </si>
  <si>
    <t>СНЕКИ ПРЯНЫЕ ВЕГЕТАРИАНСКИЕ ПОЛОСКИ ЧОУ ГАНЬ ЦЗЫ  С ЧЕСНОЧНЫМ ВКУСОМ 62г</t>
  </si>
  <si>
    <r>
      <t>Пищевая ценность в 100 г продукта:
Белки</t>
    </r>
    <r>
      <rPr>
        <sz val="8"/>
        <color rgb="FF000000"/>
        <rFont val="Arial"/>
        <charset val="204"/>
      </rPr>
      <t xml:space="preserve">	</t>
    </r>
    <r>
      <rPr>
        <sz val="8"/>
        <color rgb="FF000000"/>
        <rFont val="Times New Roman"/>
        <charset val="204"/>
      </rPr>
      <t>7,4 г.
Жиры</t>
    </r>
    <r>
      <rPr>
        <sz val="8"/>
        <color rgb="FF000000"/>
        <rFont val="Arial"/>
        <charset val="204"/>
      </rPr>
      <t xml:space="preserve">	</t>
    </r>
    <r>
      <rPr>
        <sz val="8"/>
        <color rgb="FF000000"/>
        <rFont val="Times New Roman"/>
        <charset val="204"/>
      </rPr>
      <t>25,3 г.
Углеводы</t>
    </r>
    <r>
      <rPr>
        <sz val="8"/>
        <color rgb="FF000000"/>
        <rFont val="Arial"/>
        <charset val="204"/>
      </rPr>
      <t xml:space="preserve">	</t>
    </r>
    <r>
      <rPr>
        <sz val="8"/>
        <color rgb="FF000000"/>
        <rFont val="Times New Roman"/>
        <charset val="204"/>
      </rPr>
      <t>35,3 г.
Калорийность</t>
    </r>
    <r>
      <rPr>
        <sz val="8"/>
        <color rgb="FF000000"/>
        <rFont val="Arial"/>
        <charset val="204"/>
      </rPr>
      <t xml:space="preserve">	</t>
    </r>
    <r>
      <rPr>
        <sz val="8"/>
        <color rgb="FF000000"/>
        <rFont val="Times New Roman"/>
        <charset val="204"/>
      </rPr>
      <t>401 ккал
Энергетическая ценность</t>
    </r>
    <r>
      <rPr>
        <sz val="8"/>
        <color rgb="FF000000"/>
        <rFont val="Arial"/>
        <charset val="204"/>
      </rPr>
      <t xml:space="preserve">	</t>
    </r>
    <r>
      <rPr>
        <sz val="8"/>
        <color rgb="FF000000"/>
        <rFont val="Times New Roman"/>
        <charset val="204"/>
      </rPr>
      <t>1679 кДжПищевая ценность в 100 г продукта:
Белки</t>
    </r>
    <r>
      <rPr>
        <sz val="8"/>
        <color rgb="FF000000"/>
        <rFont val="Arial"/>
        <charset val="204"/>
      </rPr>
      <t xml:space="preserve">	</t>
    </r>
    <r>
      <rPr>
        <sz val="8"/>
        <color rgb="FF000000"/>
        <rFont val="Times New Roman"/>
        <charset val="204"/>
      </rPr>
      <t>7,4 г.
Жиры</t>
    </r>
    <r>
      <rPr>
        <sz val="8"/>
        <color rgb="FF000000"/>
        <rFont val="Arial"/>
        <charset val="204"/>
      </rPr>
      <t xml:space="preserve">	</t>
    </r>
    <r>
      <rPr>
        <sz val="8"/>
        <color rgb="FF000000"/>
        <rFont val="Times New Roman"/>
        <charset val="204"/>
      </rPr>
      <t>25,3 г.
Углеводы</t>
    </r>
    <r>
      <rPr>
        <sz val="8"/>
        <color rgb="FF000000"/>
        <rFont val="Arial"/>
        <charset val="204"/>
      </rPr>
      <t xml:space="preserve">	</t>
    </r>
    <r>
      <rPr>
        <sz val="8"/>
        <color rgb="FF000000"/>
        <rFont val="Times New Roman"/>
        <charset val="204"/>
      </rPr>
      <t>35,3 г.
Калорийность</t>
    </r>
    <r>
      <rPr>
        <sz val="8"/>
        <color rgb="FF000000"/>
        <rFont val="Arial"/>
        <charset val="204"/>
      </rPr>
      <t xml:space="preserve">	</t>
    </r>
    <r>
      <rPr>
        <sz val="8"/>
        <color rgb="FF000000"/>
        <rFont val="Times New Roman"/>
        <charset val="204"/>
      </rPr>
      <t>401 ккал
Энергетическая ценность</t>
    </r>
    <r>
      <rPr>
        <sz val="8"/>
        <color rgb="FF000000"/>
        <rFont val="Arial"/>
        <charset val="204"/>
      </rPr>
      <t xml:space="preserve">	</t>
    </r>
    <r>
      <rPr>
        <sz val="8"/>
        <color rgb="FF000000"/>
        <rFont val="Times New Roman"/>
        <charset val="204"/>
      </rPr>
      <t>1679 кДж</t>
    </r>
  </si>
  <si>
    <t>62g LaoChangsha Flavor Seasoned Flour Spicy Stick</t>
  </si>
  <si>
    <t xml:space="preserve">СНЕКИ СО ВКУСОМ ВЕГЕТАРИАНСКИХ СОСИСОК  НА ГРИЛЕ 70г </t>
  </si>
  <si>
    <t>СНЕКИ SHUANGJIAO С СЕМЕЧКАМИ 70г</t>
  </si>
  <si>
    <r>
      <t>Пищевая ценность в 100 г продукта:
Белки</t>
    </r>
    <r>
      <rPr>
        <sz val="8"/>
        <color rgb="FF000000"/>
        <rFont val="Arial"/>
        <charset val="204"/>
      </rPr>
      <t xml:space="preserve">	</t>
    </r>
    <r>
      <rPr>
        <sz val="8"/>
        <color rgb="FF000000"/>
        <rFont val="Times New Roman"/>
        <charset val="204"/>
      </rPr>
      <t>7,5 г.
Жиры</t>
    </r>
    <r>
      <rPr>
        <sz val="8"/>
        <color rgb="FF000000"/>
        <rFont val="Arial"/>
        <charset val="204"/>
      </rPr>
      <t xml:space="preserve">	</t>
    </r>
    <r>
      <rPr>
        <sz val="8"/>
        <color rgb="FF000000"/>
        <rFont val="Times New Roman"/>
        <charset val="204"/>
      </rPr>
      <t>25,6 г.
Углеводы</t>
    </r>
    <r>
      <rPr>
        <sz val="8"/>
        <color rgb="FF000000"/>
        <rFont val="Arial"/>
        <charset val="204"/>
      </rPr>
      <t xml:space="preserve">	</t>
    </r>
    <r>
      <rPr>
        <sz val="8"/>
        <color rgb="FF000000"/>
        <rFont val="Times New Roman"/>
        <charset val="204"/>
      </rPr>
      <t>35,4 г.
Калорийность</t>
    </r>
    <r>
      <rPr>
        <sz val="8"/>
        <color rgb="FF000000"/>
        <rFont val="Arial"/>
        <charset val="204"/>
      </rPr>
      <t xml:space="preserve">	</t>
    </r>
    <r>
      <rPr>
        <sz val="8"/>
        <color rgb="FF000000"/>
        <rFont val="Times New Roman"/>
        <charset val="204"/>
      </rPr>
      <t>400 ккал
Энергетическая ценность</t>
    </r>
    <r>
      <rPr>
        <sz val="8"/>
        <color rgb="FF000000"/>
        <rFont val="Arial"/>
        <charset val="204"/>
      </rPr>
      <t xml:space="preserve">	</t>
    </r>
    <r>
      <rPr>
        <sz val="8"/>
        <color rgb="FF000000"/>
        <rFont val="Times New Roman"/>
        <charset val="204"/>
      </rPr>
      <t>1676 кДж</t>
    </r>
  </si>
  <si>
    <t>СНЕКИ SHUANGJIAO ОСТРЫЕ 70г</t>
  </si>
  <si>
    <t xml:space="preserve">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</si>
  <si>
    <t xml:space="preserve">СНЕКИ SHUANGJIAO CELEBRITY  ОСТРЫЕ ПОЛОСКИ </t>
  </si>
  <si>
    <t>СНЕКИ SHUANGJIAO CELEBRITY СОЛОМКА СО ВКУСОМ КУРИЦЫ 102г</t>
  </si>
  <si>
    <t xml:space="preserve">СНЕКИ SHUANGJIAO CELEBRITY С СЕМЕЧКАМИ </t>
  </si>
  <si>
    <t>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Дата изготовления: смотрите на упаковке в месте запечатывания. Продукт готов к употреблению.</t>
  </si>
  <si>
    <t>СНЕКИ SHUANGJIAO CELEBRITY ОСТРЫЕ 102г</t>
  </si>
  <si>
    <t>СНЕКИ SHUANGJIAO CELEBRITY ОСТРЫЕ ПОЛОСКИ 102г</t>
  </si>
  <si>
    <t>СНЕКИ SHUANGJIAO CELEBRITY ОСТРЫЕ ПАЛОЧКИ 102г</t>
  </si>
  <si>
    <t>208g Internet Celebrity Vegan Broadsword Meat Spicy Pastry Snack</t>
  </si>
  <si>
    <t>СНЕКИ SHUANGJIAO CELEBRITY ПАЛОЧКИ С ПЕРЦЕМ 188г</t>
  </si>
  <si>
    <t>СНЕКИ SHUANGJIAO CELEBRITY TASTY GO ПРЯНЫЕ ЛОМТИКИ 208г</t>
  </si>
  <si>
    <t>СНЕКИ SHUANGJIAO TASTY GO CELEBRITY ПРЯНЫЕ ЛОМТИКИ С ЧЕСНОКОМ 208г</t>
  </si>
  <si>
    <t>СОЕВОЕ МЯСО SHUANGJIAO CELEBRITY ПАЛОЧКИ ПРЯНЫЕ С ПЕРЦЕМ 188г</t>
  </si>
  <si>
    <r>
      <t>Пищевая ценность в 100 г продукта:
Белки</t>
    </r>
    <r>
      <rPr>
        <b/>
        <sz val="8"/>
        <color rgb="FF000000"/>
        <rFont val="Arial"/>
        <charset val="204"/>
      </rPr>
      <t xml:space="preserve">	</t>
    </r>
    <r>
      <rPr>
        <b/>
        <sz val="8"/>
        <color rgb="FF000000"/>
        <rFont val="Times New Roman"/>
        <charset val="204"/>
      </rPr>
      <t>7,5 г.
Жиры</t>
    </r>
    <r>
      <rPr>
        <b/>
        <sz val="8"/>
        <color rgb="FF000000"/>
        <rFont val="Arial"/>
        <charset val="204"/>
      </rPr>
      <t xml:space="preserve">	</t>
    </r>
    <r>
      <rPr>
        <b/>
        <sz val="8"/>
        <color rgb="FF000000"/>
        <rFont val="Times New Roman"/>
        <charset val="204"/>
      </rPr>
      <t>25,6 г.
Углеводы</t>
    </r>
    <r>
      <rPr>
        <b/>
        <sz val="8"/>
        <color rgb="FF000000"/>
        <rFont val="Arial"/>
        <charset val="204"/>
      </rPr>
      <t xml:space="preserve">	</t>
    </r>
    <r>
      <rPr>
        <b/>
        <sz val="8"/>
        <color rgb="FF000000"/>
        <rFont val="Times New Roman"/>
        <charset val="204"/>
      </rPr>
      <t>35,4 г.
Калорийность</t>
    </r>
    <r>
      <rPr>
        <b/>
        <sz val="8"/>
        <color rgb="FF000000"/>
        <rFont val="Arial"/>
        <charset val="204"/>
      </rPr>
      <t xml:space="preserve">	</t>
    </r>
    <r>
      <rPr>
        <b/>
        <sz val="8"/>
        <color rgb="FF000000"/>
        <rFont val="Times New Roman"/>
        <charset val="204"/>
      </rPr>
      <t>400 ккал
Энергетическая ценность</t>
    </r>
    <r>
      <rPr>
        <b/>
        <sz val="8"/>
        <color rgb="FF000000"/>
        <rFont val="Arial"/>
        <charset val="204"/>
      </rPr>
      <t xml:space="preserve">	</t>
    </r>
    <r>
      <rPr>
        <b/>
        <sz val="8"/>
        <color rgb="FF000000"/>
        <rFont val="Times New Roman"/>
        <charset val="204"/>
      </rPr>
      <t>1676 кДж</t>
    </r>
  </si>
  <si>
    <t>СНЕКИ SHUANGJIAO CELEBRITY СО ВКУСОМ СВИНИНЫ ОСТРЫЕ 250г</t>
  </si>
  <si>
    <r>
      <t>Пищевая ценность в 100 г продукта:
Белки</t>
    </r>
    <r>
      <rPr>
        <sz val="8"/>
        <color rgb="FF000000"/>
        <rFont val="Arial"/>
        <charset val="204"/>
      </rPr>
      <t xml:space="preserve">	</t>
    </r>
    <r>
      <rPr>
        <sz val="8"/>
        <color rgb="FF000000"/>
        <rFont val="Times New Roman"/>
        <charset val="204"/>
      </rPr>
      <t>7,4 г.
Жиры</t>
    </r>
    <r>
      <rPr>
        <sz val="8"/>
        <color rgb="FF000000"/>
        <rFont val="Arial"/>
        <charset val="204"/>
      </rPr>
      <t xml:space="preserve">	</t>
    </r>
    <r>
      <rPr>
        <sz val="8"/>
        <color rgb="FF000000"/>
        <rFont val="Times New Roman"/>
        <charset val="204"/>
      </rPr>
      <t>25,3 г.
Углеводы</t>
    </r>
    <r>
      <rPr>
        <sz val="8"/>
        <color rgb="FF000000"/>
        <rFont val="Arial"/>
        <charset val="204"/>
      </rPr>
      <t xml:space="preserve">	</t>
    </r>
    <r>
      <rPr>
        <sz val="8"/>
        <color rgb="FF000000"/>
        <rFont val="Times New Roman"/>
        <charset val="204"/>
      </rPr>
      <t>36,3 г.
Калорийность</t>
    </r>
    <r>
      <rPr>
        <sz val="8"/>
        <color rgb="FF000000"/>
        <rFont val="Arial"/>
        <charset val="204"/>
      </rPr>
      <t xml:space="preserve">	</t>
    </r>
    <r>
      <rPr>
        <sz val="8"/>
        <color rgb="FF000000"/>
        <rFont val="Times New Roman"/>
        <charset val="204"/>
      </rPr>
      <t>401 ккал
Энергетическая ценность</t>
    </r>
    <r>
      <rPr>
        <sz val="8"/>
        <color rgb="FF000000"/>
        <rFont val="Arial"/>
        <charset val="204"/>
      </rPr>
      <t xml:space="preserve">	</t>
    </r>
    <r>
      <rPr>
        <sz val="8"/>
        <color rgb="FF000000"/>
        <rFont val="Times New Roman"/>
        <charset val="204"/>
      </rPr>
      <t>1679 кДж</t>
    </r>
  </si>
  <si>
    <t>СОЕВОЕ МЯСО SHUANGJIAO CELEBRITY СВИНИНА ОСТРАЯ 500г</t>
  </si>
  <si>
    <t>СНЕКИ ХРУСТЯЩИЕ ПРЯНЫЕ ПОЛОСКИ ЧАНША 50г</t>
  </si>
  <si>
    <r>
      <t>Пищевая ценность в 100 г продукта:
Белки</t>
    </r>
    <r>
      <rPr>
        <sz val="8"/>
        <color rgb="FF000000"/>
        <rFont val="Arial"/>
        <charset val="204"/>
      </rPr>
      <t xml:space="preserve">	</t>
    </r>
    <r>
      <rPr>
        <sz val="8"/>
        <color rgb="FF000000"/>
        <rFont val="Times New Roman"/>
        <charset val="204"/>
      </rPr>
      <t>7,6 г.
Жиры</t>
    </r>
    <r>
      <rPr>
        <sz val="8"/>
        <color rgb="FF000000"/>
        <rFont val="Arial"/>
        <charset val="204"/>
      </rPr>
      <t xml:space="preserve">	</t>
    </r>
    <r>
      <rPr>
        <sz val="8"/>
        <color rgb="FF000000"/>
        <rFont val="Times New Roman"/>
        <charset val="204"/>
      </rPr>
      <t>37 г.
Углеводы</t>
    </r>
    <r>
      <rPr>
        <sz val="8"/>
        <color rgb="FF000000"/>
        <rFont val="Arial"/>
        <charset val="204"/>
      </rPr>
      <t xml:space="preserve">	</t>
    </r>
    <r>
      <rPr>
        <sz val="8"/>
        <color rgb="FF000000"/>
        <rFont val="Times New Roman"/>
        <charset val="204"/>
      </rPr>
      <t>43,9 г.
Калорийность</t>
    </r>
    <r>
      <rPr>
        <sz val="8"/>
        <color rgb="FF000000"/>
        <rFont val="Arial"/>
        <charset val="204"/>
      </rPr>
      <t xml:space="preserve">	</t>
    </r>
    <r>
      <rPr>
        <sz val="8"/>
        <color rgb="FF000000"/>
        <rFont val="Times New Roman"/>
        <charset val="204"/>
      </rPr>
      <t>536 ккал
Энергетическая ценность</t>
    </r>
    <r>
      <rPr>
        <sz val="8"/>
        <color rgb="FF000000"/>
        <rFont val="Arial"/>
        <charset val="204"/>
      </rPr>
      <t xml:space="preserve">	</t>
    </r>
    <r>
      <rPr>
        <sz val="8"/>
        <color rgb="FF000000"/>
        <rFont val="Times New Roman"/>
        <charset val="204"/>
      </rPr>
      <t>2245 кДж</t>
    </r>
  </si>
  <si>
    <t>Изготовитель: Hunan Shuangjiao Food Ltd. 
Страна происхождения: Китай
Состав: "Состав: Пшеничная мука, Пищевая соль, Вода, Карбонат кальция, Говяжий порошок, Монаскус желтый, Стабилизатор пищевых ароматизаторов, Капсантин, Растительное масло, эритробат натрия, Перец чили, разрыхлитель.
Специи, Глутамат натрия, Куриный порошок, сукралоза, Сахар, Пищевой ароматизатор."
 Дата изготовления: указана на упаковке.
СРОК ГОДНОСТИ И УСЛОВИЯ ХРАНЕНИЯ:
ГОДЕН 6 МЕСЯЦЕВ.</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</si>
</sst>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176" formatCode="_-* #\.##0.00_-;\-* #\.##0.00_-;_-* &quot;-&quot;??_-;_-@_-"/>
    <numFmt numFmtId="177" formatCode="_-* #\.##0.00\ &quot;₽&quot;_-;\-* #\.##0.00\ &quot;₽&quot;_-;_-* \-??\ &quot;₽&quot;_-;_-@_-"/>
    <numFmt numFmtId="178" formatCode="_-* #\.##0_-;\-* #\.##0_-;_-* &quot;-&quot;_-;_-@_-"/>
    <numFmt numFmtId="179" formatCode="_-* #\.##0\ &quot;₽&quot;_-;\-* #\.##0\ &quot;₽&quot;_-;_-* \-\ &quot;₽&quot;_-;_-@_-"/>
    <numFmt numFmtId="180" formatCode="0.0_ "/>
  </numFmts>
  <fonts count="33">
    <font>
      <sz val="11"/>
      <color theme="1"/>
      <name val="Calibri"/>
      <charset val="134"/>
      <scheme val="minor"/>
    </font>
    <font>
      <sz val="8"/>
      <color indexed="8"/>
      <name val="Arial"/>
      <charset val="204"/>
    </font>
    <font>
      <b/>
      <sz val="8"/>
      <color rgb="FF000000"/>
      <name val="Times New Roman"/>
      <charset val="204"/>
    </font>
    <font>
      <b/>
      <sz val="8"/>
      <color indexed="8"/>
      <name val="Times New Roman"/>
      <charset val="204"/>
    </font>
    <font>
      <b/>
      <sz val="8"/>
      <color indexed="8"/>
      <name val="Arial"/>
      <charset val="204"/>
    </font>
    <font>
      <sz val="8"/>
      <color indexed="8"/>
      <name val="Times New Roman"/>
      <charset val="204"/>
    </font>
    <font>
      <sz val="8"/>
      <color rgb="FF000000"/>
      <name val="Times New Roman"/>
      <charset val="204"/>
    </font>
    <font>
      <sz val="8"/>
      <color theme="1"/>
      <name val="Calibri"/>
      <charset val="204"/>
      <scheme val="minor"/>
    </font>
    <font>
      <sz val="8"/>
      <color theme="1" tint="0.0499893185216834"/>
      <name val="Calibri"/>
      <charset val="204"/>
      <scheme val="minor"/>
    </font>
    <font>
      <sz val="11"/>
      <color indexed="8"/>
      <name val="Arial"/>
      <charset val="204"/>
    </font>
    <font>
      <u/>
      <sz val="11"/>
      <color rgb="FF0000FF"/>
      <name val="Calibri"/>
      <charset val="0"/>
      <scheme val="minor"/>
    </font>
    <font>
      <u/>
      <sz val="11"/>
      <color rgb="FF800080"/>
      <name val="Calibri"/>
      <charset val="0"/>
      <scheme val="minor"/>
    </font>
    <font>
      <sz val="11"/>
      <color rgb="FFFF0000"/>
      <name val="Calibri"/>
      <charset val="0"/>
      <scheme val="minor"/>
    </font>
    <font>
      <b/>
      <sz val="18"/>
      <color theme="3"/>
      <name val="Calibri"/>
      <charset val="134"/>
      <scheme val="minor"/>
    </font>
    <font>
      <i/>
      <sz val="11"/>
      <color rgb="FF7F7F7F"/>
      <name val="Calibri"/>
      <charset val="0"/>
      <scheme val="minor"/>
    </font>
    <font>
      <b/>
      <sz val="15"/>
      <color theme="3"/>
      <name val="Calibri"/>
      <charset val="134"/>
      <scheme val="minor"/>
    </font>
    <font>
      <b/>
      <sz val="13"/>
      <color theme="3"/>
      <name val="Calibri"/>
      <charset val="134"/>
      <scheme val="minor"/>
    </font>
    <font>
      <b/>
      <sz val="11"/>
      <color theme="3"/>
      <name val="Calibri"/>
      <charset val="134"/>
      <scheme val="minor"/>
    </font>
    <font>
      <sz val="11"/>
      <color rgb="FF3F3F76"/>
      <name val="Calibri"/>
      <charset val="0"/>
      <scheme val="minor"/>
    </font>
    <font>
      <b/>
      <sz val="11"/>
      <color rgb="FF3F3F3F"/>
      <name val="Calibri"/>
      <charset val="0"/>
      <scheme val="minor"/>
    </font>
    <font>
      <b/>
      <sz val="11"/>
      <color rgb="FFFA7D00"/>
      <name val="Calibri"/>
      <charset val="0"/>
      <scheme val="minor"/>
    </font>
    <font>
      <b/>
      <sz val="11"/>
      <color rgb="FFFFFFFF"/>
      <name val="Calibri"/>
      <charset val="0"/>
      <scheme val="minor"/>
    </font>
    <font>
      <sz val="11"/>
      <color rgb="FFFA7D00"/>
      <name val="Calibri"/>
      <charset val="0"/>
      <scheme val="minor"/>
    </font>
    <font>
      <b/>
      <sz val="11"/>
      <color theme="1"/>
      <name val="Calibri"/>
      <charset val="0"/>
      <scheme val="minor"/>
    </font>
    <font>
      <sz val="11"/>
      <color rgb="FF006100"/>
      <name val="Calibri"/>
      <charset val="0"/>
      <scheme val="minor"/>
    </font>
    <font>
      <sz val="11"/>
      <color rgb="FF9C0006"/>
      <name val="Calibri"/>
      <charset val="0"/>
      <scheme val="minor"/>
    </font>
    <font>
      <sz val="11"/>
      <color rgb="FF9C6500"/>
      <name val="Calibri"/>
      <charset val="0"/>
      <scheme val="minor"/>
    </font>
    <font>
      <sz val="11"/>
      <color theme="0"/>
      <name val="Calibri"/>
      <charset val="0"/>
      <scheme val="minor"/>
    </font>
    <font>
      <sz val="11"/>
      <color theme="1"/>
      <name val="Calibri"/>
      <charset val="0"/>
      <scheme val="minor"/>
    </font>
    <font>
      <b/>
      <sz val="8"/>
      <color rgb="FF000000"/>
      <name val="Arial"/>
      <charset val="204"/>
    </font>
    <font>
      <sz val="8"/>
      <color rgb="FF000000"/>
      <name val="Arial"/>
      <charset val="204"/>
    </font>
    <font>
      <sz val="8"/>
      <color indexed="8"/>
      <name val="Segoe UI Emoji"/>
      <charset val="0"/>
    </font>
    <font>
      <b/>
      <sz val="8"/>
      <color indexed="63"/>
      <name val="Trebuchet MS"/>
      <charset val="204"/>
    </font>
  </fonts>
  <fills count="40">
    <fill>
      <patternFill patternType="none"/>
    </fill>
    <fill>
      <patternFill patternType="gray125"/>
    </fill>
    <fill>
      <patternFill patternType="solid">
        <fgColor theme="6" tint="0.599993896298105"/>
        <bgColor indexed="64"/>
      </patternFill>
    </fill>
    <fill>
      <patternFill patternType="solid">
        <fgColor theme="6" tint="0.599993896298105"/>
        <bgColor indexed="26"/>
      </patternFill>
    </fill>
    <fill>
      <patternFill patternType="solid">
        <fgColor indexed="9"/>
        <bgColor indexed="26"/>
      </patternFill>
    </fill>
    <fill>
      <patternFill patternType="solid">
        <fgColor theme="0"/>
        <bgColor indexed="26"/>
      </patternFill>
    </fill>
    <fill>
      <patternFill patternType="solid">
        <fgColor theme="0"/>
        <bgColor indexed="64"/>
      </patternFill>
    </fill>
    <fill>
      <patternFill patternType="solid">
        <fgColor theme="9" tint="0.799981688894314"/>
        <bgColor indexed="64"/>
      </patternFill>
    </fill>
    <fill>
      <patternFill patternType="solid">
        <fgColor theme="9" tint="0.599993896298105"/>
        <bgColor indexed="26"/>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4">
    <border>
      <left/>
      <right/>
      <top/>
      <bottom/>
      <diagonal/>
    </border>
    <border>
      <left style="thin">
        <color indexed="8"/>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indexed="8"/>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176" fontId="0" fillId="0" borderId="0" applyFont="0" applyFill="0" applyBorder="0" applyAlignment="0" applyProtection="0">
      <alignment vertical="center"/>
    </xf>
    <xf numFmtId="177" fontId="0" fillId="0" borderId="0" applyFont="0" applyFill="0" applyBorder="0" applyAlignment="0" applyProtection="0">
      <alignment vertical="center"/>
    </xf>
    <xf numFmtId="9" fontId="0" fillId="0" borderId="0" applyFont="0" applyFill="0" applyBorder="0" applyAlignment="0" applyProtection="0">
      <alignment vertical="center"/>
    </xf>
    <xf numFmtId="178" fontId="0" fillId="0" borderId="0" applyFont="0" applyFill="0" applyBorder="0" applyAlignment="0" applyProtection="0">
      <alignment vertical="center"/>
    </xf>
    <xf numFmtId="179" fontId="0" fillId="0" borderId="0" applyFon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0" fillId="9" borderId="6" applyNumberFormat="0" applyFont="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7" applyNumberFormat="0" applyFill="0" applyAlignment="0" applyProtection="0">
      <alignment vertical="center"/>
    </xf>
    <xf numFmtId="0" fontId="16" fillId="0" borderId="7" applyNumberFormat="0" applyFill="0" applyAlignment="0" applyProtection="0">
      <alignment vertical="center"/>
    </xf>
    <xf numFmtId="0" fontId="17" fillId="0" borderId="8" applyNumberFormat="0" applyFill="0" applyAlignment="0" applyProtection="0">
      <alignment vertical="center"/>
    </xf>
    <xf numFmtId="0" fontId="17" fillId="0" borderId="0" applyNumberFormat="0" applyFill="0" applyBorder="0" applyAlignment="0" applyProtection="0">
      <alignment vertical="center"/>
    </xf>
    <xf numFmtId="0" fontId="18" fillId="10" borderId="9" applyNumberFormat="0" applyAlignment="0" applyProtection="0">
      <alignment vertical="center"/>
    </xf>
    <xf numFmtId="0" fontId="19" fillId="11" borderId="10" applyNumberFormat="0" applyAlignment="0" applyProtection="0">
      <alignment vertical="center"/>
    </xf>
    <xf numFmtId="0" fontId="20" fillId="11" borderId="9" applyNumberFormat="0" applyAlignment="0" applyProtection="0">
      <alignment vertical="center"/>
    </xf>
    <xf numFmtId="0" fontId="21" fillId="12" borderId="11" applyNumberFormat="0" applyAlignment="0" applyProtection="0">
      <alignment vertical="center"/>
    </xf>
    <xf numFmtId="0" fontId="22" fillId="0" borderId="12" applyNumberFormat="0" applyFill="0" applyAlignment="0" applyProtection="0">
      <alignment vertical="center"/>
    </xf>
    <xf numFmtId="0" fontId="23" fillId="0" borderId="13" applyNumberFormat="0" applyFill="0" applyAlignment="0" applyProtection="0">
      <alignment vertical="center"/>
    </xf>
    <xf numFmtId="0" fontId="24" fillId="13" borderId="0" applyNumberFormat="0" applyBorder="0" applyAlignment="0" applyProtection="0">
      <alignment vertical="center"/>
    </xf>
    <xf numFmtId="0" fontId="25" fillId="14" borderId="0" applyNumberFormat="0" applyBorder="0" applyAlignment="0" applyProtection="0">
      <alignment vertical="center"/>
    </xf>
    <xf numFmtId="0" fontId="26" fillId="15" borderId="0" applyNumberFormat="0" applyBorder="0" applyAlignment="0" applyProtection="0">
      <alignment vertical="center"/>
    </xf>
    <xf numFmtId="0" fontId="27" fillId="16" borderId="0" applyNumberFormat="0" applyBorder="0" applyAlignment="0" applyProtection="0">
      <alignment vertical="center"/>
    </xf>
    <xf numFmtId="0" fontId="28" fillId="17" borderId="0" applyNumberFormat="0" applyBorder="0" applyAlignment="0" applyProtection="0">
      <alignment vertical="center"/>
    </xf>
    <xf numFmtId="0" fontId="28" fillId="18" borderId="0" applyNumberFormat="0" applyBorder="0" applyAlignment="0" applyProtection="0">
      <alignment vertical="center"/>
    </xf>
    <xf numFmtId="0" fontId="27" fillId="19" borderId="0" applyNumberFormat="0" applyBorder="0" applyAlignment="0" applyProtection="0">
      <alignment vertical="center"/>
    </xf>
    <xf numFmtId="0" fontId="27" fillId="20" borderId="0" applyNumberFormat="0" applyBorder="0" applyAlignment="0" applyProtection="0">
      <alignment vertical="center"/>
    </xf>
    <xf numFmtId="0" fontId="28" fillId="21" borderId="0" applyNumberFormat="0" applyBorder="0" applyAlignment="0" applyProtection="0">
      <alignment vertical="center"/>
    </xf>
    <xf numFmtId="0" fontId="28" fillId="22" borderId="0" applyNumberFormat="0" applyBorder="0" applyAlignment="0" applyProtection="0">
      <alignment vertical="center"/>
    </xf>
    <xf numFmtId="0" fontId="27" fillId="23" borderId="0" applyNumberFormat="0" applyBorder="0" applyAlignment="0" applyProtection="0">
      <alignment vertical="center"/>
    </xf>
    <xf numFmtId="0" fontId="27" fillId="24" borderId="0" applyNumberFormat="0" applyBorder="0" applyAlignment="0" applyProtection="0">
      <alignment vertical="center"/>
    </xf>
    <xf numFmtId="0" fontId="28" fillId="25" borderId="0" applyNumberFormat="0" applyBorder="0" applyAlignment="0" applyProtection="0">
      <alignment vertical="center"/>
    </xf>
    <xf numFmtId="0" fontId="28" fillId="26" borderId="0" applyNumberFormat="0" applyBorder="0" applyAlignment="0" applyProtection="0">
      <alignment vertical="center"/>
    </xf>
    <xf numFmtId="0" fontId="27" fillId="27" borderId="0" applyNumberFormat="0" applyBorder="0" applyAlignment="0" applyProtection="0">
      <alignment vertical="center"/>
    </xf>
    <xf numFmtId="0" fontId="27" fillId="28" borderId="0" applyNumberFormat="0" applyBorder="0" applyAlignment="0" applyProtection="0">
      <alignment vertical="center"/>
    </xf>
    <xf numFmtId="0" fontId="28" fillId="29" borderId="0" applyNumberFormat="0" applyBorder="0" applyAlignment="0" applyProtection="0">
      <alignment vertical="center"/>
    </xf>
    <xf numFmtId="0" fontId="28" fillId="30" borderId="0" applyNumberFormat="0" applyBorder="0" applyAlignment="0" applyProtection="0">
      <alignment vertical="center"/>
    </xf>
    <xf numFmtId="0" fontId="27" fillId="31" borderId="0" applyNumberFormat="0" applyBorder="0" applyAlignment="0" applyProtection="0">
      <alignment vertical="center"/>
    </xf>
    <xf numFmtId="0" fontId="27" fillId="32" borderId="0" applyNumberFormat="0" applyBorder="0" applyAlignment="0" applyProtection="0">
      <alignment vertical="center"/>
    </xf>
    <xf numFmtId="0" fontId="28" fillId="33" borderId="0" applyNumberFormat="0" applyBorder="0" applyAlignment="0" applyProtection="0">
      <alignment vertical="center"/>
    </xf>
    <xf numFmtId="0" fontId="28" fillId="34" borderId="0" applyNumberFormat="0" applyBorder="0" applyAlignment="0" applyProtection="0">
      <alignment vertical="center"/>
    </xf>
    <xf numFmtId="0" fontId="27" fillId="35" borderId="0" applyNumberFormat="0" applyBorder="0" applyAlignment="0" applyProtection="0">
      <alignment vertical="center"/>
    </xf>
    <xf numFmtId="0" fontId="27" fillId="36" borderId="0" applyNumberFormat="0" applyBorder="0" applyAlignment="0" applyProtection="0">
      <alignment vertical="center"/>
    </xf>
    <xf numFmtId="0" fontId="28" fillId="37" borderId="0" applyNumberFormat="0" applyBorder="0" applyAlignment="0" applyProtection="0">
      <alignment vertical="center"/>
    </xf>
    <xf numFmtId="0" fontId="28" fillId="38" borderId="0" applyNumberFormat="0" applyBorder="0" applyAlignment="0" applyProtection="0">
      <alignment vertical="center"/>
    </xf>
    <xf numFmtId="0" fontId="27" fillId="39" borderId="0" applyNumberFormat="0" applyBorder="0" applyAlignment="0" applyProtection="0">
      <alignment vertical="center"/>
    </xf>
  </cellStyleXfs>
  <cellXfs count="32">
    <xf numFmtId="0" fontId="0" fillId="0" borderId="0" xfId="0">
      <alignment vertical="center"/>
    </xf>
    <xf numFmtId="0" fontId="1" fillId="2" borderId="0" xfId="0" applyNumberFormat="1" applyFont="1" applyFill="1" applyBorder="1" applyAlignment="1"/>
    <xf numFmtId="0" fontId="2" fillId="3" borderId="1" xfId="0" applyNumberFormat="1" applyFont="1" applyFill="1" applyBorder="1" applyAlignment="1">
      <alignment horizontal="center" vertical="center" wrapText="1"/>
    </xf>
    <xf numFmtId="0" fontId="3" fillId="3" borderId="2" xfId="0" applyNumberFormat="1" applyFont="1" applyFill="1" applyBorder="1" applyAlignment="1">
      <alignment horizontal="center" vertical="center" wrapText="1"/>
    </xf>
    <xf numFmtId="0" fontId="1" fillId="2" borderId="2" xfId="0" applyFont="1" applyFill="1" applyBorder="1" applyAlignment="1">
      <alignment horizontal="left" vertical="center"/>
    </xf>
    <xf numFmtId="0" fontId="4" fillId="3" borderId="2" xfId="0" applyNumberFormat="1" applyFont="1" applyFill="1" applyBorder="1" applyAlignment="1">
      <alignment horizontal="center" vertical="center"/>
    </xf>
    <xf numFmtId="0" fontId="4" fillId="3" borderId="3" xfId="0" applyNumberFormat="1" applyFont="1" applyFill="1" applyBorder="1" applyAlignment="1">
      <alignment horizontal="center" vertical="center"/>
    </xf>
    <xf numFmtId="0" fontId="4" fillId="3" borderId="2" xfId="0" applyNumberFormat="1" applyFont="1" applyFill="1" applyBorder="1" applyAlignment="1">
      <alignment horizontal="center" vertical="center" wrapText="1"/>
    </xf>
    <xf numFmtId="0" fontId="5" fillId="3" borderId="2" xfId="0" applyNumberFormat="1" applyFont="1" applyFill="1" applyBorder="1" applyAlignment="1">
      <alignment vertical="top"/>
    </xf>
    <xf numFmtId="0" fontId="5" fillId="3" borderId="2" xfId="0" applyNumberFormat="1" applyFont="1" applyFill="1" applyBorder="1" applyAlignment="1">
      <alignment horizontal="center" vertical="center"/>
    </xf>
    <xf numFmtId="0" fontId="5" fillId="3" borderId="2" xfId="0" applyNumberFormat="1" applyFont="1" applyFill="1" applyBorder="1" applyAlignment="1">
      <alignment horizontal="left" vertical="center"/>
    </xf>
    <xf numFmtId="0" fontId="5" fillId="4" borderId="2" xfId="0" applyNumberFormat="1" applyFont="1" applyFill="1" applyBorder="1" applyAlignment="1">
      <alignment vertical="top"/>
    </xf>
    <xf numFmtId="0" fontId="5" fillId="5" borderId="2" xfId="0" applyNumberFormat="1" applyFont="1" applyFill="1" applyBorder="1" applyAlignment="1">
      <alignment horizontal="center" vertical="center" wrapText="1"/>
    </xf>
    <xf numFmtId="0" fontId="6" fillId="0" borderId="2" xfId="0" applyFont="1" applyFill="1" applyBorder="1" applyAlignment="1">
      <alignment horizontal="center" vertical="center" wrapText="1"/>
    </xf>
    <xf numFmtId="0" fontId="6" fillId="0" borderId="2" xfId="0" applyFont="1" applyFill="1" applyBorder="1" applyAlignment="1">
      <alignment horizontal="left" vertical="center" wrapText="1"/>
    </xf>
    <xf numFmtId="0" fontId="5" fillId="5" borderId="2" xfId="0" applyNumberFormat="1" applyFont="1" applyFill="1" applyBorder="1" applyAlignment="1">
      <alignment vertical="top"/>
    </xf>
    <xf numFmtId="0" fontId="4" fillId="4" borderId="3" xfId="0" applyNumberFormat="1" applyFont="1" applyFill="1" applyBorder="1" applyAlignment="1">
      <alignment horizontal="center" vertical="center"/>
    </xf>
    <xf numFmtId="1" fontId="7" fillId="6" borderId="2" xfId="0" applyNumberFormat="1" applyFont="1" applyFill="1" applyBorder="1" applyAlignment="1">
      <alignment horizontal="center" vertical="center"/>
    </xf>
    <xf numFmtId="1" fontId="7" fillId="6" borderId="2" xfId="0" applyNumberFormat="1" applyFont="1" applyFill="1" applyBorder="1" applyAlignment="1">
      <alignment horizontal="center" vertical="center" wrapText="1"/>
    </xf>
    <xf numFmtId="1" fontId="8" fillId="6" borderId="2" xfId="0" applyNumberFormat="1" applyFont="1" applyFill="1" applyBorder="1" applyAlignment="1">
      <alignment horizontal="center" vertical="center"/>
    </xf>
    <xf numFmtId="0" fontId="3" fillId="4" borderId="2" xfId="0" applyNumberFormat="1" applyFont="1" applyFill="1" applyBorder="1" applyAlignment="1">
      <alignment horizontal="center" vertical="center"/>
    </xf>
    <xf numFmtId="0" fontId="1" fillId="0" borderId="0" xfId="0" applyNumberFormat="1" applyFont="1" applyFill="1" applyBorder="1" applyAlignment="1"/>
    <xf numFmtId="1" fontId="7" fillId="6" borderId="4" xfId="0" applyNumberFormat="1" applyFont="1" applyFill="1" applyBorder="1" applyAlignment="1">
      <alignment horizontal="center" vertical="center"/>
    </xf>
    <xf numFmtId="0" fontId="4" fillId="2" borderId="5" xfId="0" applyNumberFormat="1" applyFont="1" applyFill="1" applyBorder="1" applyAlignment="1"/>
    <xf numFmtId="0" fontId="3" fillId="3" borderId="2" xfId="0" applyNumberFormat="1" applyFont="1" applyFill="1" applyBorder="1" applyAlignment="1">
      <alignment horizontal="center" vertical="center"/>
    </xf>
    <xf numFmtId="0" fontId="4" fillId="7" borderId="2" xfId="0" applyNumberFormat="1" applyFont="1" applyFill="1" applyBorder="1" applyAlignment="1">
      <alignment horizontal="center" vertical="center" wrapText="1"/>
    </xf>
    <xf numFmtId="0" fontId="4" fillId="8" borderId="2" xfId="0" applyNumberFormat="1" applyFont="1" applyFill="1" applyBorder="1" applyAlignment="1">
      <alignment horizontal="center" vertical="center" wrapText="1"/>
    </xf>
    <xf numFmtId="180" fontId="4" fillId="4" borderId="3" xfId="0" applyNumberFormat="1" applyFont="1" applyFill="1" applyBorder="1" applyAlignment="1">
      <alignment horizontal="center" vertical="center"/>
    </xf>
    <xf numFmtId="180" fontId="4" fillId="7" borderId="3" xfId="0" applyNumberFormat="1" applyFont="1" applyFill="1" applyBorder="1" applyAlignment="1">
      <alignment horizontal="center" vertical="center"/>
    </xf>
    <xf numFmtId="180" fontId="4" fillId="8" borderId="3" xfId="0" applyNumberFormat="1" applyFont="1" applyFill="1" applyBorder="1" applyAlignment="1">
      <alignment horizontal="center" vertical="center"/>
    </xf>
    <xf numFmtId="180" fontId="4" fillId="0" borderId="3" xfId="0" applyNumberFormat="1" applyFont="1" applyFill="1" applyBorder="1" applyAlignment="1">
      <alignment horizontal="center" vertical="center"/>
    </xf>
    <xf numFmtId="0" fontId="9" fillId="0" borderId="0" xfId="0" applyNumberFormat="1" applyFont="1" applyFill="1" applyBorder="1" applyAlignment="1"/>
  </cellXfs>
  <cellStyles count="49">
    <cellStyle name="Обычный" xfId="0" builtinId="0"/>
    <cellStyle name="Запятая" xfId="1" builtinId="3"/>
    <cellStyle name="Денежный" xfId="2" builtinId="4"/>
    <cellStyle name="Процент" xfId="3" builtinId="5"/>
    <cellStyle name="Запятая [0]" xfId="4" builtinId="6"/>
    <cellStyle name="Денежный [0]" xfId="5" builtinId="7"/>
    <cellStyle name="Гиперссылка" xfId="6" builtinId="8"/>
    <cellStyle name="Открывавшаяся гиперссылка" xfId="7" builtinId="9"/>
    <cellStyle name="Примечание" xfId="8" builtinId="10"/>
    <cellStyle name="Предупреждающий текст" xfId="9" builtinId="11"/>
    <cellStyle name="Заголовок" xfId="10" builtinId="15"/>
    <cellStyle name="Пояснительный текст" xfId="11" builtinId="53"/>
    <cellStyle name="Заголовок 1" xfId="12" builtinId="16"/>
    <cellStyle name="Заголовок 2" xfId="13" builtinId="17"/>
    <cellStyle name="Заголовок 3" xfId="14" builtinId="18"/>
    <cellStyle name="Заголовок 4" xfId="15" builtinId="19"/>
    <cellStyle name="Ввод" xfId="16" builtinId="20"/>
    <cellStyle name="Вывод" xfId="17" builtinId="21"/>
    <cellStyle name="Вычисление" xfId="18" builtinId="22"/>
    <cellStyle name="Проверить ячейку" xfId="19" builtinId="23"/>
    <cellStyle name="Связанная ячейка" xfId="20" builtinId="24"/>
    <cellStyle name="Итого" xfId="21" builtinId="25"/>
    <cellStyle name="Хороший" xfId="22" builtinId="26"/>
    <cellStyle name="Плохой" xfId="23" builtinId="27"/>
    <cellStyle name="Нейтральный" xfId="24" builtinId="28"/>
    <cellStyle name="Акцент1" xfId="25" builtinId="29"/>
    <cellStyle name="20% — Акцент1" xfId="26" builtinId="30"/>
    <cellStyle name="40% — Акцент1" xfId="27" builtinId="31"/>
    <cellStyle name="60% — Акцент1" xfId="28" builtinId="32"/>
    <cellStyle name="Акцент2" xfId="29" builtinId="33"/>
    <cellStyle name="20% — Акцент2" xfId="30" builtinId="34"/>
    <cellStyle name="40% — Акцент2" xfId="31" builtinId="35"/>
    <cellStyle name="60% — Акцент2" xfId="32" builtinId="36"/>
    <cellStyle name="Акцент3" xfId="33" builtinId="37"/>
    <cellStyle name="20% — Акцент3" xfId="34" builtinId="38"/>
    <cellStyle name="40% — Акцент3" xfId="35" builtinId="39"/>
    <cellStyle name="60% — Акцент3" xfId="36" builtinId="40"/>
    <cellStyle name="Акцент4" xfId="37" builtinId="41"/>
    <cellStyle name="20% — Акцент4" xfId="38" builtinId="42"/>
    <cellStyle name="40% — Акцент4" xfId="39" builtinId="43"/>
    <cellStyle name="60% — Акцент4" xfId="40" builtinId="44"/>
    <cellStyle name="Акцент5" xfId="41" builtinId="45"/>
    <cellStyle name="20% — Акцент5" xfId="42" builtinId="46"/>
    <cellStyle name="40% — Акцент5" xfId="43" builtinId="47"/>
    <cellStyle name="60% — Акцент5" xfId="44" builtinId="48"/>
    <cellStyle name="Акцент6" xfId="45" builtinId="49"/>
    <cellStyle name="20% — Акцент6" xfId="46" builtinId="50"/>
    <cellStyle name="40% — Акцент6" xfId="47" builtinId="51"/>
    <cellStyle name="60% — Акцент6" xfId="48" builtinId="52"/>
  </cellStyles>
  <dxfs count="18">
    <dxf>
      <font>
        <color rgb="FF9C0006"/>
      </font>
      <fill>
        <patternFill patternType="solid">
          <bgColor rgb="FFFFC7CE"/>
        </patternFill>
      </fill>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7"/>
      <tableStyleElement type="headerRow" dxfId="6"/>
      <tableStyleElement type="totalRow" dxfId="5"/>
      <tableStyleElement type="firstColumn" dxfId="4"/>
      <tableStyleElement type="lastColumn" dxfId="3"/>
      <tableStyleElement type="firstRowStripe" dxfId="2"/>
      <tableStyleElement type="firstColumnStripe" dxfId="1"/>
    </tableStyle>
    <tableStyle name="PivotStylePreset2_Accent1" table="0" count="10" xr9:uid="{267968C8-6FFD-4C36-ACC1-9EA1FD1885CA}">
      <tableStyleElement type="headerRow" dxfId="17"/>
      <tableStyleElement type="totalRow" dxfId="16"/>
      <tableStyleElement type="firstRowStripe" dxfId="15"/>
      <tableStyleElement type="firstColumnStripe" dxfId="14"/>
      <tableStyleElement type="firstSubtotalRow" dxfId="13"/>
      <tableStyleElement type="secondSubtotalRow" dxfId="12"/>
      <tableStyleElement type="firstRowSubheading" dxfId="11"/>
      <tableStyleElement type="secondRowSubheading" dxfId="10"/>
      <tableStyleElement type="pageFieldLabels" dxfId="9"/>
      <tableStyleElement type="pageFieldValues" dxfId="8"/>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jpe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135890</xdr:colOff>
      <xdr:row>2</xdr:row>
      <xdr:rowOff>76200</xdr:rowOff>
    </xdr:from>
    <xdr:to>
      <xdr:col>1</xdr:col>
      <xdr:colOff>1067435</xdr:colOff>
      <xdr:row>2</xdr:row>
      <xdr:rowOff>957580</xdr:rowOff>
    </xdr:to>
    <xdr:pic>
      <xdr:nvPicPr>
        <xdr:cNvPr id="2" name="Изображение 1"/>
        <xdr:cNvPicPr>
          <a:picLocks noChangeAspect="1"/>
        </xdr:cNvPicPr>
      </xdr:nvPicPr>
      <xdr:blipFill>
        <a:blip r:embed="rId1"/>
        <a:stretch>
          <a:fillRect/>
        </a:stretch>
      </xdr:blipFill>
      <xdr:spPr>
        <a:xfrm>
          <a:off x="745490" y="2362200"/>
          <a:ext cx="931545" cy="881380"/>
        </a:xfrm>
        <a:prstGeom prst="rect">
          <a:avLst/>
        </a:prstGeom>
        <a:noFill/>
        <a:ln w="9525">
          <a:noFill/>
        </a:ln>
      </xdr:spPr>
    </xdr:pic>
    <xdr:clientData/>
  </xdr:twoCellAnchor>
  <xdr:twoCellAnchor editAs="oneCell">
    <xdr:from>
      <xdr:col>1</xdr:col>
      <xdr:colOff>114300</xdr:colOff>
      <xdr:row>5</xdr:row>
      <xdr:rowOff>60960</xdr:rowOff>
    </xdr:from>
    <xdr:to>
      <xdr:col>1</xdr:col>
      <xdr:colOff>1104265</xdr:colOff>
      <xdr:row>5</xdr:row>
      <xdr:rowOff>1055370</xdr:rowOff>
    </xdr:to>
    <xdr:pic>
      <xdr:nvPicPr>
        <xdr:cNvPr id="3" name="Изображение 4"/>
        <xdr:cNvPicPr>
          <a:picLocks noChangeAspect="1"/>
        </xdr:cNvPicPr>
      </xdr:nvPicPr>
      <xdr:blipFill>
        <a:blip r:embed="rId2"/>
        <a:stretch>
          <a:fillRect/>
        </a:stretch>
      </xdr:blipFill>
      <xdr:spPr>
        <a:xfrm>
          <a:off x="723900" y="5775960"/>
          <a:ext cx="989965" cy="994410"/>
        </a:xfrm>
        <a:prstGeom prst="rect">
          <a:avLst/>
        </a:prstGeom>
        <a:noFill/>
        <a:ln w="9525">
          <a:noFill/>
        </a:ln>
      </xdr:spPr>
    </xdr:pic>
    <xdr:clientData/>
  </xdr:twoCellAnchor>
  <xdr:twoCellAnchor editAs="oneCell">
    <xdr:from>
      <xdr:col>1</xdr:col>
      <xdr:colOff>113030</xdr:colOff>
      <xdr:row>6</xdr:row>
      <xdr:rowOff>45720</xdr:rowOff>
    </xdr:from>
    <xdr:to>
      <xdr:col>1</xdr:col>
      <xdr:colOff>1042670</xdr:colOff>
      <xdr:row>6</xdr:row>
      <xdr:rowOff>1005840</xdr:rowOff>
    </xdr:to>
    <xdr:pic>
      <xdr:nvPicPr>
        <xdr:cNvPr id="4" name="Изображение 5"/>
        <xdr:cNvPicPr>
          <a:picLocks noChangeAspect="1"/>
        </xdr:cNvPicPr>
      </xdr:nvPicPr>
      <xdr:blipFill>
        <a:blip r:embed="rId3"/>
        <a:stretch>
          <a:fillRect/>
        </a:stretch>
      </xdr:blipFill>
      <xdr:spPr>
        <a:xfrm>
          <a:off x="722630" y="6903720"/>
          <a:ext cx="929640" cy="960120"/>
        </a:xfrm>
        <a:prstGeom prst="rect">
          <a:avLst/>
        </a:prstGeom>
        <a:noFill/>
        <a:ln w="9525">
          <a:noFill/>
        </a:ln>
      </xdr:spPr>
    </xdr:pic>
    <xdr:clientData/>
  </xdr:twoCellAnchor>
  <xdr:twoCellAnchor editAs="oneCell">
    <xdr:from>
      <xdr:col>1</xdr:col>
      <xdr:colOff>104775</xdr:colOff>
      <xdr:row>7</xdr:row>
      <xdr:rowOff>60325</xdr:rowOff>
    </xdr:from>
    <xdr:to>
      <xdr:col>1</xdr:col>
      <xdr:colOff>1073785</xdr:colOff>
      <xdr:row>7</xdr:row>
      <xdr:rowOff>1075055</xdr:rowOff>
    </xdr:to>
    <xdr:pic>
      <xdr:nvPicPr>
        <xdr:cNvPr id="5" name="Изображение 6"/>
        <xdr:cNvPicPr>
          <a:picLocks noChangeAspect="1"/>
        </xdr:cNvPicPr>
      </xdr:nvPicPr>
      <xdr:blipFill>
        <a:blip r:embed="rId4"/>
        <a:stretch>
          <a:fillRect/>
        </a:stretch>
      </xdr:blipFill>
      <xdr:spPr>
        <a:xfrm>
          <a:off x="714375" y="8061325"/>
          <a:ext cx="969010" cy="1014730"/>
        </a:xfrm>
        <a:prstGeom prst="rect">
          <a:avLst/>
        </a:prstGeom>
        <a:noFill/>
        <a:ln w="9525">
          <a:noFill/>
        </a:ln>
      </xdr:spPr>
    </xdr:pic>
    <xdr:clientData/>
  </xdr:twoCellAnchor>
  <xdr:twoCellAnchor editAs="oneCell">
    <xdr:from>
      <xdr:col>1</xdr:col>
      <xdr:colOff>100965</xdr:colOff>
      <xdr:row>8</xdr:row>
      <xdr:rowOff>38100</xdr:rowOff>
    </xdr:from>
    <xdr:to>
      <xdr:col>1</xdr:col>
      <xdr:colOff>1177290</xdr:colOff>
      <xdr:row>8</xdr:row>
      <xdr:rowOff>1114425</xdr:rowOff>
    </xdr:to>
    <xdr:pic>
      <xdr:nvPicPr>
        <xdr:cNvPr id="6" name="Изображение 7"/>
        <xdr:cNvPicPr>
          <a:picLocks noChangeAspect="1"/>
        </xdr:cNvPicPr>
      </xdr:nvPicPr>
      <xdr:blipFill>
        <a:blip r:embed="rId5"/>
        <a:stretch>
          <a:fillRect/>
        </a:stretch>
      </xdr:blipFill>
      <xdr:spPr>
        <a:xfrm>
          <a:off x="710565" y="9182100"/>
          <a:ext cx="1076325" cy="1076325"/>
        </a:xfrm>
        <a:prstGeom prst="rect">
          <a:avLst/>
        </a:prstGeom>
        <a:noFill/>
        <a:ln w="9525">
          <a:noFill/>
        </a:ln>
      </xdr:spPr>
    </xdr:pic>
    <xdr:clientData/>
  </xdr:twoCellAnchor>
  <xdr:twoCellAnchor editAs="oneCell">
    <xdr:from>
      <xdr:col>1</xdr:col>
      <xdr:colOff>289560</xdr:colOff>
      <xdr:row>10</xdr:row>
      <xdr:rowOff>57150</xdr:rowOff>
    </xdr:from>
    <xdr:to>
      <xdr:col>1</xdr:col>
      <xdr:colOff>967740</xdr:colOff>
      <xdr:row>10</xdr:row>
      <xdr:rowOff>1095375</xdr:rowOff>
    </xdr:to>
    <xdr:pic>
      <xdr:nvPicPr>
        <xdr:cNvPr id="7" name="Изображение 9"/>
        <xdr:cNvPicPr>
          <a:picLocks noChangeAspect="1"/>
        </xdr:cNvPicPr>
      </xdr:nvPicPr>
      <xdr:blipFill>
        <a:blip r:embed="rId6"/>
        <a:srcRect l="15152" r="14276"/>
        <a:stretch>
          <a:fillRect/>
        </a:stretch>
      </xdr:blipFill>
      <xdr:spPr>
        <a:xfrm>
          <a:off x="899160" y="11487150"/>
          <a:ext cx="678180" cy="1038225"/>
        </a:xfrm>
        <a:prstGeom prst="rect">
          <a:avLst/>
        </a:prstGeom>
        <a:noFill/>
        <a:ln w="9525">
          <a:noFill/>
        </a:ln>
      </xdr:spPr>
    </xdr:pic>
    <xdr:clientData/>
  </xdr:twoCellAnchor>
  <xdr:twoCellAnchor editAs="oneCell">
    <xdr:from>
      <xdr:col>1</xdr:col>
      <xdr:colOff>274320</xdr:colOff>
      <xdr:row>12</xdr:row>
      <xdr:rowOff>135890</xdr:rowOff>
    </xdr:from>
    <xdr:to>
      <xdr:col>1</xdr:col>
      <xdr:colOff>932180</xdr:colOff>
      <xdr:row>12</xdr:row>
      <xdr:rowOff>1062990</xdr:rowOff>
    </xdr:to>
    <xdr:pic>
      <xdr:nvPicPr>
        <xdr:cNvPr id="8" name="Изображение 10"/>
        <xdr:cNvPicPr>
          <a:picLocks noChangeAspect="1"/>
        </xdr:cNvPicPr>
      </xdr:nvPicPr>
      <xdr:blipFill>
        <a:blip r:embed="rId7"/>
        <a:stretch>
          <a:fillRect/>
        </a:stretch>
      </xdr:blipFill>
      <xdr:spPr>
        <a:xfrm>
          <a:off x="883920" y="13851890"/>
          <a:ext cx="657860" cy="927100"/>
        </a:xfrm>
        <a:prstGeom prst="rect">
          <a:avLst/>
        </a:prstGeom>
        <a:noFill/>
        <a:ln w="9525">
          <a:noFill/>
        </a:ln>
      </xdr:spPr>
    </xdr:pic>
    <xdr:clientData/>
  </xdr:twoCellAnchor>
  <xdr:twoCellAnchor editAs="oneCell">
    <xdr:from>
      <xdr:col>1</xdr:col>
      <xdr:colOff>196215</xdr:colOff>
      <xdr:row>13</xdr:row>
      <xdr:rowOff>47625</xdr:rowOff>
    </xdr:from>
    <xdr:to>
      <xdr:col>1</xdr:col>
      <xdr:colOff>970280</xdr:colOff>
      <xdr:row>13</xdr:row>
      <xdr:rowOff>1089660</xdr:rowOff>
    </xdr:to>
    <xdr:pic>
      <xdr:nvPicPr>
        <xdr:cNvPr id="9" name="Изображение 11"/>
        <xdr:cNvPicPr>
          <a:picLocks noChangeAspect="1"/>
        </xdr:cNvPicPr>
      </xdr:nvPicPr>
      <xdr:blipFill>
        <a:blip r:embed="rId8"/>
        <a:stretch>
          <a:fillRect/>
        </a:stretch>
      </xdr:blipFill>
      <xdr:spPr>
        <a:xfrm>
          <a:off x="805815" y="14906625"/>
          <a:ext cx="774065" cy="1042035"/>
        </a:xfrm>
        <a:prstGeom prst="rect">
          <a:avLst/>
        </a:prstGeom>
        <a:noFill/>
        <a:ln w="9525">
          <a:noFill/>
        </a:ln>
      </xdr:spPr>
    </xdr:pic>
    <xdr:clientData/>
  </xdr:twoCellAnchor>
  <xdr:twoCellAnchor editAs="oneCell">
    <xdr:from>
      <xdr:col>1</xdr:col>
      <xdr:colOff>153035</xdr:colOff>
      <xdr:row>14</xdr:row>
      <xdr:rowOff>28575</xdr:rowOff>
    </xdr:from>
    <xdr:to>
      <xdr:col>1</xdr:col>
      <xdr:colOff>912495</xdr:colOff>
      <xdr:row>14</xdr:row>
      <xdr:rowOff>1097280</xdr:rowOff>
    </xdr:to>
    <xdr:pic>
      <xdr:nvPicPr>
        <xdr:cNvPr id="10" name="Изображение 12"/>
        <xdr:cNvPicPr>
          <a:picLocks noChangeAspect="1"/>
        </xdr:cNvPicPr>
      </xdr:nvPicPr>
      <xdr:blipFill>
        <a:blip r:embed="rId9"/>
        <a:stretch>
          <a:fillRect/>
        </a:stretch>
      </xdr:blipFill>
      <xdr:spPr>
        <a:xfrm>
          <a:off x="762635" y="16030575"/>
          <a:ext cx="759460" cy="1068705"/>
        </a:xfrm>
        <a:prstGeom prst="rect">
          <a:avLst/>
        </a:prstGeom>
        <a:noFill/>
        <a:ln w="9525">
          <a:noFill/>
        </a:ln>
      </xdr:spPr>
    </xdr:pic>
    <xdr:clientData/>
  </xdr:twoCellAnchor>
  <xdr:twoCellAnchor editAs="oneCell">
    <xdr:from>
      <xdr:col>1</xdr:col>
      <xdr:colOff>168275</xdr:colOff>
      <xdr:row>15</xdr:row>
      <xdr:rowOff>55880</xdr:rowOff>
    </xdr:from>
    <xdr:to>
      <xdr:col>1</xdr:col>
      <xdr:colOff>922655</xdr:colOff>
      <xdr:row>15</xdr:row>
      <xdr:rowOff>1133475</xdr:rowOff>
    </xdr:to>
    <xdr:pic>
      <xdr:nvPicPr>
        <xdr:cNvPr id="11" name="Изображение 13"/>
        <xdr:cNvPicPr>
          <a:picLocks noChangeAspect="1"/>
        </xdr:cNvPicPr>
      </xdr:nvPicPr>
      <xdr:blipFill>
        <a:blip r:embed="rId10"/>
        <a:stretch>
          <a:fillRect/>
        </a:stretch>
      </xdr:blipFill>
      <xdr:spPr>
        <a:xfrm>
          <a:off x="777875" y="17200880"/>
          <a:ext cx="754380" cy="1077595"/>
        </a:xfrm>
        <a:prstGeom prst="rect">
          <a:avLst/>
        </a:prstGeom>
        <a:noFill/>
        <a:ln w="9525">
          <a:noFill/>
        </a:ln>
      </xdr:spPr>
    </xdr:pic>
    <xdr:clientData/>
  </xdr:twoCellAnchor>
  <xdr:twoCellAnchor editAs="oneCell">
    <xdr:from>
      <xdr:col>1</xdr:col>
      <xdr:colOff>174625</xdr:colOff>
      <xdr:row>17</xdr:row>
      <xdr:rowOff>22860</xdr:rowOff>
    </xdr:from>
    <xdr:to>
      <xdr:col>1</xdr:col>
      <xdr:colOff>932180</xdr:colOff>
      <xdr:row>17</xdr:row>
      <xdr:rowOff>1115060</xdr:rowOff>
    </xdr:to>
    <xdr:pic>
      <xdr:nvPicPr>
        <xdr:cNvPr id="12" name="Изображение 14"/>
        <xdr:cNvPicPr>
          <a:picLocks noChangeAspect="1"/>
        </xdr:cNvPicPr>
      </xdr:nvPicPr>
      <xdr:blipFill>
        <a:blip r:embed="rId11"/>
        <a:stretch>
          <a:fillRect/>
        </a:stretch>
      </xdr:blipFill>
      <xdr:spPr>
        <a:xfrm>
          <a:off x="784225" y="19453860"/>
          <a:ext cx="757555" cy="1092200"/>
        </a:xfrm>
        <a:prstGeom prst="rect">
          <a:avLst/>
        </a:prstGeom>
        <a:noFill/>
        <a:ln w="9525">
          <a:noFill/>
        </a:ln>
      </xdr:spPr>
    </xdr:pic>
    <xdr:clientData/>
  </xdr:twoCellAnchor>
  <xdr:twoCellAnchor editAs="oneCell">
    <xdr:from>
      <xdr:col>1</xdr:col>
      <xdr:colOff>257810</xdr:colOff>
      <xdr:row>16</xdr:row>
      <xdr:rowOff>67310</xdr:rowOff>
    </xdr:from>
    <xdr:to>
      <xdr:col>1</xdr:col>
      <xdr:colOff>963295</xdr:colOff>
      <xdr:row>17</xdr:row>
      <xdr:rowOff>21590</xdr:rowOff>
    </xdr:to>
    <xdr:pic>
      <xdr:nvPicPr>
        <xdr:cNvPr id="13" name="Изображение 15"/>
        <xdr:cNvPicPr>
          <a:picLocks noChangeAspect="1"/>
        </xdr:cNvPicPr>
      </xdr:nvPicPr>
      <xdr:blipFill>
        <a:blip r:embed="rId12"/>
        <a:stretch>
          <a:fillRect/>
        </a:stretch>
      </xdr:blipFill>
      <xdr:spPr>
        <a:xfrm>
          <a:off x="867410" y="18355310"/>
          <a:ext cx="705485" cy="1097280"/>
        </a:xfrm>
        <a:prstGeom prst="rect">
          <a:avLst/>
        </a:prstGeom>
        <a:noFill/>
        <a:ln w="9525">
          <a:noFill/>
        </a:ln>
      </xdr:spPr>
    </xdr:pic>
    <xdr:clientData/>
  </xdr:twoCellAnchor>
  <xdr:twoCellAnchor editAs="oneCell">
    <xdr:from>
      <xdr:col>1</xdr:col>
      <xdr:colOff>182880</xdr:colOff>
      <xdr:row>18</xdr:row>
      <xdr:rowOff>45085</xdr:rowOff>
    </xdr:from>
    <xdr:to>
      <xdr:col>1</xdr:col>
      <xdr:colOff>891540</xdr:colOff>
      <xdr:row>18</xdr:row>
      <xdr:rowOff>1026160</xdr:rowOff>
    </xdr:to>
    <xdr:pic>
      <xdr:nvPicPr>
        <xdr:cNvPr id="15" name="Изображение 17"/>
        <xdr:cNvPicPr>
          <a:picLocks noChangeAspect="1"/>
        </xdr:cNvPicPr>
      </xdr:nvPicPr>
      <xdr:blipFill>
        <a:blip r:embed="rId13"/>
        <a:srcRect l="16523" t="3858" r="3664"/>
        <a:stretch>
          <a:fillRect/>
        </a:stretch>
      </xdr:blipFill>
      <xdr:spPr>
        <a:xfrm>
          <a:off x="792480" y="20619085"/>
          <a:ext cx="708660" cy="981075"/>
        </a:xfrm>
        <a:prstGeom prst="rect">
          <a:avLst/>
        </a:prstGeom>
        <a:noFill/>
        <a:ln w="9525">
          <a:noFill/>
        </a:ln>
      </xdr:spPr>
    </xdr:pic>
    <xdr:clientData/>
  </xdr:twoCellAnchor>
  <xdr:twoCellAnchor editAs="oneCell">
    <xdr:from>
      <xdr:col>1</xdr:col>
      <xdr:colOff>273685</xdr:colOff>
      <xdr:row>19</xdr:row>
      <xdr:rowOff>71120</xdr:rowOff>
    </xdr:from>
    <xdr:to>
      <xdr:col>1</xdr:col>
      <xdr:colOff>976630</xdr:colOff>
      <xdr:row>19</xdr:row>
      <xdr:rowOff>1087755</xdr:rowOff>
    </xdr:to>
    <xdr:pic>
      <xdr:nvPicPr>
        <xdr:cNvPr id="16" name="Изображение 18"/>
        <xdr:cNvPicPr>
          <a:picLocks noChangeAspect="1"/>
        </xdr:cNvPicPr>
      </xdr:nvPicPr>
      <xdr:blipFill>
        <a:blip r:embed="rId14"/>
        <a:stretch>
          <a:fillRect/>
        </a:stretch>
      </xdr:blipFill>
      <xdr:spPr>
        <a:xfrm>
          <a:off x="883285" y="21788120"/>
          <a:ext cx="702945" cy="1016635"/>
        </a:xfrm>
        <a:prstGeom prst="rect">
          <a:avLst/>
        </a:prstGeom>
        <a:noFill/>
        <a:ln w="9525">
          <a:noFill/>
        </a:ln>
      </xdr:spPr>
    </xdr:pic>
    <xdr:clientData/>
  </xdr:twoCellAnchor>
  <xdr:twoCellAnchor editAs="oneCell">
    <xdr:from>
      <xdr:col>1</xdr:col>
      <xdr:colOff>213360</xdr:colOff>
      <xdr:row>20</xdr:row>
      <xdr:rowOff>121920</xdr:rowOff>
    </xdr:from>
    <xdr:to>
      <xdr:col>1</xdr:col>
      <xdr:colOff>901700</xdr:colOff>
      <xdr:row>20</xdr:row>
      <xdr:rowOff>1018540</xdr:rowOff>
    </xdr:to>
    <xdr:pic>
      <xdr:nvPicPr>
        <xdr:cNvPr id="17" name="Изображение 19"/>
        <xdr:cNvPicPr>
          <a:picLocks noChangeAspect="1"/>
        </xdr:cNvPicPr>
      </xdr:nvPicPr>
      <xdr:blipFill>
        <a:blip r:embed="rId15"/>
        <a:srcRect l="20504" t="14059" r="20964" b="9557"/>
        <a:stretch>
          <a:fillRect/>
        </a:stretch>
      </xdr:blipFill>
      <xdr:spPr>
        <a:xfrm>
          <a:off x="822960" y="22981920"/>
          <a:ext cx="688340" cy="896620"/>
        </a:xfrm>
        <a:prstGeom prst="rect">
          <a:avLst/>
        </a:prstGeom>
        <a:noFill/>
        <a:ln w="9525">
          <a:noFill/>
        </a:ln>
      </xdr:spPr>
    </xdr:pic>
    <xdr:clientData/>
  </xdr:twoCellAnchor>
  <xdr:twoCellAnchor editAs="oneCell">
    <xdr:from>
      <xdr:col>1</xdr:col>
      <xdr:colOff>236220</xdr:colOff>
      <xdr:row>21</xdr:row>
      <xdr:rowOff>68580</xdr:rowOff>
    </xdr:from>
    <xdr:to>
      <xdr:col>1</xdr:col>
      <xdr:colOff>916940</xdr:colOff>
      <xdr:row>21</xdr:row>
      <xdr:rowOff>968375</xdr:rowOff>
    </xdr:to>
    <xdr:pic>
      <xdr:nvPicPr>
        <xdr:cNvPr id="18" name="Изображение 20"/>
        <xdr:cNvPicPr>
          <a:picLocks noChangeAspect="1"/>
        </xdr:cNvPicPr>
      </xdr:nvPicPr>
      <xdr:blipFill>
        <a:blip r:embed="rId16"/>
        <a:srcRect l="7370" t="4133" r="8680" b="4326"/>
        <a:stretch>
          <a:fillRect/>
        </a:stretch>
      </xdr:blipFill>
      <xdr:spPr>
        <a:xfrm>
          <a:off x="845820" y="24071580"/>
          <a:ext cx="680720" cy="899795"/>
        </a:xfrm>
        <a:prstGeom prst="rect">
          <a:avLst/>
        </a:prstGeom>
        <a:noFill/>
        <a:ln w="9525">
          <a:noFill/>
        </a:ln>
      </xdr:spPr>
    </xdr:pic>
    <xdr:clientData/>
  </xdr:twoCellAnchor>
  <xdr:twoCellAnchor editAs="oneCell">
    <xdr:from>
      <xdr:col>1</xdr:col>
      <xdr:colOff>179070</xdr:colOff>
      <xdr:row>22</xdr:row>
      <xdr:rowOff>83820</xdr:rowOff>
    </xdr:from>
    <xdr:to>
      <xdr:col>1</xdr:col>
      <xdr:colOff>906145</xdr:colOff>
      <xdr:row>22</xdr:row>
      <xdr:rowOff>1048385</xdr:rowOff>
    </xdr:to>
    <xdr:pic>
      <xdr:nvPicPr>
        <xdr:cNvPr id="19" name="Изображение 21"/>
        <xdr:cNvPicPr>
          <a:picLocks noChangeAspect="1"/>
        </xdr:cNvPicPr>
      </xdr:nvPicPr>
      <xdr:blipFill>
        <a:blip r:embed="rId17"/>
        <a:srcRect l="11786" t="5381" r="7578" b="3477"/>
        <a:stretch>
          <a:fillRect/>
        </a:stretch>
      </xdr:blipFill>
      <xdr:spPr>
        <a:xfrm>
          <a:off x="788670" y="25229820"/>
          <a:ext cx="727075" cy="964565"/>
        </a:xfrm>
        <a:prstGeom prst="rect">
          <a:avLst/>
        </a:prstGeom>
        <a:noFill/>
        <a:ln w="9525">
          <a:noFill/>
        </a:ln>
      </xdr:spPr>
    </xdr:pic>
    <xdr:clientData/>
  </xdr:twoCellAnchor>
  <xdr:twoCellAnchor editAs="oneCell">
    <xdr:from>
      <xdr:col>1</xdr:col>
      <xdr:colOff>167640</xdr:colOff>
      <xdr:row>23</xdr:row>
      <xdr:rowOff>83820</xdr:rowOff>
    </xdr:from>
    <xdr:to>
      <xdr:col>1</xdr:col>
      <xdr:colOff>899160</xdr:colOff>
      <xdr:row>23</xdr:row>
      <xdr:rowOff>1030605</xdr:rowOff>
    </xdr:to>
    <xdr:pic>
      <xdr:nvPicPr>
        <xdr:cNvPr id="20" name="Изображение 22"/>
        <xdr:cNvPicPr>
          <a:picLocks noChangeAspect="1"/>
        </xdr:cNvPicPr>
      </xdr:nvPicPr>
      <xdr:blipFill>
        <a:blip r:embed="rId18"/>
        <a:srcRect l="11288" t="5509" r="3847"/>
        <a:stretch>
          <a:fillRect/>
        </a:stretch>
      </xdr:blipFill>
      <xdr:spPr>
        <a:xfrm>
          <a:off x="777240" y="26372820"/>
          <a:ext cx="731520" cy="946785"/>
        </a:xfrm>
        <a:prstGeom prst="rect">
          <a:avLst/>
        </a:prstGeom>
        <a:noFill/>
        <a:ln w="9525">
          <a:noFill/>
        </a:ln>
      </xdr:spPr>
    </xdr:pic>
    <xdr:clientData/>
  </xdr:twoCellAnchor>
  <xdr:twoCellAnchor editAs="oneCell">
    <xdr:from>
      <xdr:col>1</xdr:col>
      <xdr:colOff>190500</xdr:colOff>
      <xdr:row>24</xdr:row>
      <xdr:rowOff>106680</xdr:rowOff>
    </xdr:from>
    <xdr:to>
      <xdr:col>1</xdr:col>
      <xdr:colOff>922655</xdr:colOff>
      <xdr:row>24</xdr:row>
      <xdr:rowOff>1090295</xdr:rowOff>
    </xdr:to>
    <xdr:pic>
      <xdr:nvPicPr>
        <xdr:cNvPr id="21" name="Изображение 23"/>
        <xdr:cNvPicPr>
          <a:picLocks noChangeAspect="1"/>
        </xdr:cNvPicPr>
      </xdr:nvPicPr>
      <xdr:blipFill>
        <a:blip r:embed="rId19"/>
        <a:srcRect l="7990" t="3394" r="9472" b="5301"/>
        <a:stretch>
          <a:fillRect/>
        </a:stretch>
      </xdr:blipFill>
      <xdr:spPr>
        <a:xfrm>
          <a:off x="800100" y="27538680"/>
          <a:ext cx="732155" cy="983615"/>
        </a:xfrm>
        <a:prstGeom prst="rect">
          <a:avLst/>
        </a:prstGeom>
        <a:noFill/>
        <a:ln w="9525">
          <a:noFill/>
        </a:ln>
      </xdr:spPr>
    </xdr:pic>
    <xdr:clientData/>
  </xdr:twoCellAnchor>
  <xdr:twoCellAnchor editAs="oneCell">
    <xdr:from>
      <xdr:col>1</xdr:col>
      <xdr:colOff>205740</xdr:colOff>
      <xdr:row>25</xdr:row>
      <xdr:rowOff>114300</xdr:rowOff>
    </xdr:from>
    <xdr:to>
      <xdr:col>1</xdr:col>
      <xdr:colOff>890270</xdr:colOff>
      <xdr:row>25</xdr:row>
      <xdr:rowOff>1065530</xdr:rowOff>
    </xdr:to>
    <xdr:pic>
      <xdr:nvPicPr>
        <xdr:cNvPr id="22" name="Изображение 24"/>
        <xdr:cNvPicPr>
          <a:picLocks noChangeAspect="1"/>
        </xdr:cNvPicPr>
      </xdr:nvPicPr>
      <xdr:blipFill>
        <a:blip r:embed="rId20"/>
        <a:srcRect l="6182" t="8846" r="1455" b="8982"/>
        <a:stretch>
          <a:fillRect/>
        </a:stretch>
      </xdr:blipFill>
      <xdr:spPr>
        <a:xfrm>
          <a:off x="815340" y="28689300"/>
          <a:ext cx="684530" cy="951230"/>
        </a:xfrm>
        <a:prstGeom prst="rect">
          <a:avLst/>
        </a:prstGeom>
        <a:noFill/>
        <a:ln w="9525">
          <a:noFill/>
        </a:ln>
      </xdr:spPr>
    </xdr:pic>
    <xdr:clientData/>
  </xdr:twoCellAnchor>
  <xdr:twoCellAnchor editAs="oneCell">
    <xdr:from>
      <xdr:col>1</xdr:col>
      <xdr:colOff>213360</xdr:colOff>
      <xdr:row>26</xdr:row>
      <xdr:rowOff>91440</xdr:rowOff>
    </xdr:from>
    <xdr:to>
      <xdr:col>1</xdr:col>
      <xdr:colOff>899795</xdr:colOff>
      <xdr:row>26</xdr:row>
      <xdr:rowOff>1031875</xdr:rowOff>
    </xdr:to>
    <xdr:pic>
      <xdr:nvPicPr>
        <xdr:cNvPr id="23" name="Изображение 25"/>
        <xdr:cNvPicPr>
          <a:picLocks noChangeAspect="1"/>
        </xdr:cNvPicPr>
      </xdr:nvPicPr>
      <xdr:blipFill>
        <a:blip r:embed="rId21"/>
        <a:srcRect l="17130" t="4684" r="16922" b="5036"/>
        <a:stretch>
          <a:fillRect/>
        </a:stretch>
      </xdr:blipFill>
      <xdr:spPr>
        <a:xfrm>
          <a:off x="822960" y="29809440"/>
          <a:ext cx="686435" cy="940435"/>
        </a:xfrm>
        <a:prstGeom prst="rect">
          <a:avLst/>
        </a:prstGeom>
        <a:noFill/>
        <a:ln w="9525">
          <a:noFill/>
        </a:ln>
      </xdr:spPr>
    </xdr:pic>
    <xdr:clientData/>
  </xdr:twoCellAnchor>
  <xdr:twoCellAnchor editAs="oneCell">
    <xdr:from>
      <xdr:col>1</xdr:col>
      <xdr:colOff>205740</xdr:colOff>
      <xdr:row>27</xdr:row>
      <xdr:rowOff>91440</xdr:rowOff>
    </xdr:from>
    <xdr:to>
      <xdr:col>1</xdr:col>
      <xdr:colOff>967740</xdr:colOff>
      <xdr:row>27</xdr:row>
      <xdr:rowOff>1098550</xdr:rowOff>
    </xdr:to>
    <xdr:pic>
      <xdr:nvPicPr>
        <xdr:cNvPr id="24" name="Изображение 26"/>
        <xdr:cNvPicPr>
          <a:picLocks noChangeAspect="1"/>
        </xdr:cNvPicPr>
      </xdr:nvPicPr>
      <xdr:blipFill>
        <a:blip r:embed="rId21"/>
        <a:srcRect l="16379" t="5711" r="15906" b="4879"/>
        <a:stretch>
          <a:fillRect/>
        </a:stretch>
      </xdr:blipFill>
      <xdr:spPr>
        <a:xfrm>
          <a:off x="815340" y="30952440"/>
          <a:ext cx="762000" cy="1007110"/>
        </a:xfrm>
        <a:prstGeom prst="rect">
          <a:avLst/>
        </a:prstGeom>
        <a:noFill/>
        <a:ln w="9525">
          <a:noFill/>
        </a:ln>
      </xdr:spPr>
    </xdr:pic>
    <xdr:clientData/>
  </xdr:twoCellAnchor>
  <xdr:twoCellAnchor editAs="oneCell">
    <xdr:from>
      <xdr:col>1</xdr:col>
      <xdr:colOff>266700</xdr:colOff>
      <xdr:row>11</xdr:row>
      <xdr:rowOff>68580</xdr:rowOff>
    </xdr:from>
    <xdr:to>
      <xdr:col>1</xdr:col>
      <xdr:colOff>897255</xdr:colOff>
      <xdr:row>11</xdr:row>
      <xdr:rowOff>1103630</xdr:rowOff>
    </xdr:to>
    <xdr:pic>
      <xdr:nvPicPr>
        <xdr:cNvPr id="25" name="image27.jpeg"/>
        <xdr:cNvPicPr>
          <a:picLocks noChangeAspect="1"/>
        </xdr:cNvPicPr>
      </xdr:nvPicPr>
      <xdr:blipFill>
        <a:blip r:embed="rId22"/>
        <a:stretch>
          <a:fillRect/>
        </a:stretch>
      </xdr:blipFill>
      <xdr:spPr>
        <a:xfrm>
          <a:off x="876300" y="12641580"/>
          <a:ext cx="630555" cy="1035050"/>
        </a:xfrm>
        <a:prstGeom prst="rect">
          <a:avLst/>
        </a:prstGeom>
        <a:noFill/>
        <a:ln w="9525">
          <a:noFill/>
        </a:ln>
      </xdr:spPr>
    </xdr:pic>
    <xdr:clientData/>
  </xdr:twoCellAnchor>
  <xdr:twoCellAnchor editAs="oneCell">
    <xdr:from>
      <xdr:col>1</xdr:col>
      <xdr:colOff>91440</xdr:colOff>
      <xdr:row>3</xdr:row>
      <xdr:rowOff>45720</xdr:rowOff>
    </xdr:from>
    <xdr:to>
      <xdr:col>1</xdr:col>
      <xdr:colOff>1104265</xdr:colOff>
      <xdr:row>3</xdr:row>
      <xdr:rowOff>1058545</xdr:rowOff>
    </xdr:to>
    <xdr:pic>
      <xdr:nvPicPr>
        <xdr:cNvPr id="27" name="Изображение 1"/>
        <xdr:cNvPicPr>
          <a:picLocks noChangeAspect="1"/>
        </xdr:cNvPicPr>
      </xdr:nvPicPr>
      <xdr:blipFill>
        <a:blip r:embed="rId23"/>
        <a:srcRect l="14018" t="11081" r="14459" b="17828"/>
        <a:stretch>
          <a:fillRect/>
        </a:stretch>
      </xdr:blipFill>
      <xdr:spPr>
        <a:xfrm>
          <a:off x="701040" y="3474720"/>
          <a:ext cx="1012825" cy="1012825"/>
        </a:xfrm>
        <a:prstGeom prst="rect">
          <a:avLst/>
        </a:prstGeom>
        <a:noFill/>
        <a:ln w="9525">
          <a:noFill/>
        </a:ln>
      </xdr:spPr>
    </xdr:pic>
    <xdr:clientData/>
  </xdr:twoCellAnchor>
  <xdr:twoCellAnchor editAs="oneCell">
    <xdr:from>
      <xdr:col>1</xdr:col>
      <xdr:colOff>198120</xdr:colOff>
      <xdr:row>4</xdr:row>
      <xdr:rowOff>53340</xdr:rowOff>
    </xdr:from>
    <xdr:to>
      <xdr:col>1</xdr:col>
      <xdr:colOff>1078865</xdr:colOff>
      <xdr:row>4</xdr:row>
      <xdr:rowOff>986155</xdr:rowOff>
    </xdr:to>
    <xdr:pic>
      <xdr:nvPicPr>
        <xdr:cNvPr id="28" name="Изображение 2"/>
        <xdr:cNvPicPr>
          <a:picLocks noChangeAspect="1"/>
        </xdr:cNvPicPr>
      </xdr:nvPicPr>
      <xdr:blipFill>
        <a:blip r:embed="rId24"/>
        <a:srcRect l="15219" t="15157" r="18456" b="14683"/>
        <a:stretch>
          <a:fillRect/>
        </a:stretch>
      </xdr:blipFill>
      <xdr:spPr>
        <a:xfrm>
          <a:off x="807720" y="4625340"/>
          <a:ext cx="880745" cy="932815"/>
        </a:xfrm>
        <a:prstGeom prst="rect">
          <a:avLst/>
        </a:prstGeom>
        <a:noFill/>
        <a:ln w="9525">
          <a:noFill/>
        </a:ln>
      </xdr:spPr>
    </xdr:pic>
    <xdr:clientData/>
  </xdr:twoCellAnchor>
  <xdr:twoCellAnchor editAs="oneCell">
    <xdr:from>
      <xdr:col>1</xdr:col>
      <xdr:colOff>228600</xdr:colOff>
      <xdr:row>8</xdr:row>
      <xdr:rowOff>1134745</xdr:rowOff>
    </xdr:from>
    <xdr:to>
      <xdr:col>1</xdr:col>
      <xdr:colOff>988060</xdr:colOff>
      <xdr:row>9</xdr:row>
      <xdr:rowOff>1112520</xdr:rowOff>
    </xdr:to>
    <xdr:pic>
      <xdr:nvPicPr>
        <xdr:cNvPr id="29" name="Изображение 3"/>
        <xdr:cNvPicPr>
          <a:picLocks noChangeAspect="1"/>
        </xdr:cNvPicPr>
      </xdr:nvPicPr>
      <xdr:blipFill>
        <a:blip r:embed="rId25"/>
        <a:srcRect l="18623" r="24044" b="4636"/>
        <a:stretch>
          <a:fillRect/>
        </a:stretch>
      </xdr:blipFill>
      <xdr:spPr>
        <a:xfrm>
          <a:off x="838200" y="10278745"/>
          <a:ext cx="759460" cy="1120775"/>
        </a:xfrm>
        <a:prstGeom prst="rect">
          <a:avLst/>
        </a:prstGeom>
        <a:noFill/>
        <a:ln w="9525">
          <a:noFill/>
        </a:ln>
      </xdr:spPr>
    </xdr:pic>
    <xdr:clientData/>
  </xdr:twoCellAnchor>
  <xdr:twoCellAnchor editAs="oneCell">
    <xdr:from>
      <xdr:col>1</xdr:col>
      <xdr:colOff>219710</xdr:colOff>
      <xdr:row>28</xdr:row>
      <xdr:rowOff>43180</xdr:rowOff>
    </xdr:from>
    <xdr:to>
      <xdr:col>1</xdr:col>
      <xdr:colOff>1013460</xdr:colOff>
      <xdr:row>28</xdr:row>
      <xdr:rowOff>1029335</xdr:rowOff>
    </xdr:to>
    <xdr:pic>
      <xdr:nvPicPr>
        <xdr:cNvPr id="30" name="image20.png"/>
        <xdr:cNvPicPr>
          <a:picLocks noChangeAspect="1"/>
        </xdr:cNvPicPr>
      </xdr:nvPicPr>
      <xdr:blipFill>
        <a:blip r:embed="rId26"/>
        <a:stretch>
          <a:fillRect/>
        </a:stretch>
      </xdr:blipFill>
      <xdr:spPr>
        <a:xfrm>
          <a:off x="829310" y="32047180"/>
          <a:ext cx="793750" cy="986155"/>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29"/>
  <sheetViews>
    <sheetView tabSelected="1" topLeftCell="A27" workbookViewId="0">
      <selection activeCell="A21" sqref="$A21:$XFD21"/>
    </sheetView>
  </sheetViews>
  <sheetFormatPr defaultColWidth="8.88888888888889" defaultRowHeight="14.4"/>
  <cols>
    <col min="2" max="2" width="17.4444444444444" customWidth="1"/>
    <col min="5" max="5" width="13.7777777777778" customWidth="1"/>
    <col min="6" max="6" width="11.7777777777778"/>
  </cols>
  <sheetData>
    <row r="1" ht="90" customHeight="1" spans="1:14">
      <c r="A1" s="1"/>
      <c r="B1" s="2" t="s">
        <v>0</v>
      </c>
      <c r="C1" s="3"/>
      <c r="D1" s="3"/>
      <c r="E1" s="4"/>
      <c r="F1" s="5"/>
      <c r="G1" s="6"/>
      <c r="H1" s="7"/>
      <c r="I1" s="7"/>
      <c r="J1" s="23"/>
      <c r="K1" s="7" t="s">
        <v>1</v>
      </c>
      <c r="L1" s="7" t="s">
        <v>1</v>
      </c>
      <c r="M1" s="7" t="s">
        <v>1</v>
      </c>
      <c r="N1" s="7" t="s">
        <v>1</v>
      </c>
    </row>
    <row r="2" ht="90" customHeight="1" spans="1:14">
      <c r="A2" s="8"/>
      <c r="B2" s="9" t="s">
        <v>2</v>
      </c>
      <c r="C2" s="9" t="s">
        <v>3</v>
      </c>
      <c r="D2" s="9"/>
      <c r="E2" s="10" t="s">
        <v>3</v>
      </c>
      <c r="F2" s="9" t="s">
        <v>4</v>
      </c>
      <c r="G2" s="3" t="s">
        <v>5</v>
      </c>
      <c r="H2" s="3" t="s">
        <v>6</v>
      </c>
      <c r="I2" s="24" t="s">
        <v>7</v>
      </c>
      <c r="J2" s="3" t="s">
        <v>8</v>
      </c>
      <c r="K2" s="7" t="s">
        <v>9</v>
      </c>
      <c r="L2" s="25" t="s">
        <v>10</v>
      </c>
      <c r="M2" s="7" t="s">
        <v>11</v>
      </c>
      <c r="N2" s="26" t="s">
        <v>12</v>
      </c>
    </row>
    <row r="3" ht="90" customHeight="1" spans="1:14">
      <c r="A3" s="11"/>
      <c r="B3" s="11"/>
      <c r="C3" s="12" t="s">
        <v>13</v>
      </c>
      <c r="D3" s="13" t="s">
        <v>14</v>
      </c>
      <c r="E3" s="14" t="s">
        <v>15</v>
      </c>
      <c r="F3" s="15"/>
      <c r="G3" s="16">
        <v>70</v>
      </c>
      <c r="H3" s="16">
        <v>2</v>
      </c>
      <c r="I3" s="16">
        <v>60</v>
      </c>
      <c r="J3" s="16">
        <v>120</v>
      </c>
      <c r="K3" s="27"/>
      <c r="L3" s="28">
        <v>27</v>
      </c>
      <c r="M3" s="27">
        <f>N3*J3</f>
        <v>3888</v>
      </c>
      <c r="N3" s="29">
        <f>L3*1.2</f>
        <v>32.4</v>
      </c>
    </row>
    <row r="4" ht="90" customHeight="1" spans="1:14">
      <c r="A4" s="11"/>
      <c r="B4" s="11"/>
      <c r="C4" s="12" t="s">
        <v>16</v>
      </c>
      <c r="D4" s="13" t="s">
        <v>17</v>
      </c>
      <c r="E4" s="14" t="s">
        <v>18</v>
      </c>
      <c r="F4" s="17">
        <v>6943345401900</v>
      </c>
      <c r="G4" s="16">
        <v>70</v>
      </c>
      <c r="H4" s="16">
        <v>2</v>
      </c>
      <c r="I4" s="16">
        <v>50</v>
      </c>
      <c r="J4" s="16">
        <v>100</v>
      </c>
      <c r="K4" s="27"/>
      <c r="L4" s="28">
        <v>29</v>
      </c>
      <c r="M4" s="27">
        <f t="shared" ref="M4:M30" si="0">N4*J4</f>
        <v>3480</v>
      </c>
      <c r="N4" s="29">
        <f t="shared" ref="N4:N30" si="1">L4*1.2</f>
        <v>34.8</v>
      </c>
    </row>
    <row r="5" ht="90" customHeight="1" spans="1:14">
      <c r="A5" s="11"/>
      <c r="B5" s="11"/>
      <c r="C5" s="12" t="s">
        <v>19</v>
      </c>
      <c r="D5" s="13" t="s">
        <v>20</v>
      </c>
      <c r="E5" s="14" t="s">
        <v>21</v>
      </c>
      <c r="F5" s="17">
        <v>6943345402921</v>
      </c>
      <c r="G5" s="16">
        <v>70</v>
      </c>
      <c r="H5" s="16">
        <v>2</v>
      </c>
      <c r="I5" s="16">
        <v>50</v>
      </c>
      <c r="J5" s="16">
        <v>100</v>
      </c>
      <c r="K5" s="27"/>
      <c r="L5" s="28">
        <v>29</v>
      </c>
      <c r="M5" s="27">
        <f t="shared" si="0"/>
        <v>3480</v>
      </c>
      <c r="N5" s="29">
        <f t="shared" si="1"/>
        <v>34.8</v>
      </c>
    </row>
    <row r="6" ht="90" customHeight="1" spans="1:14">
      <c r="A6" s="11"/>
      <c r="B6" s="11"/>
      <c r="C6" s="12" t="s">
        <v>22</v>
      </c>
      <c r="D6" s="13" t="s">
        <v>23</v>
      </c>
      <c r="E6" s="14" t="s">
        <v>24</v>
      </c>
      <c r="F6" s="17">
        <v>6943345401917</v>
      </c>
      <c r="G6" s="16">
        <v>70</v>
      </c>
      <c r="H6" s="16">
        <v>2</v>
      </c>
      <c r="I6" s="16">
        <v>50</v>
      </c>
      <c r="J6" s="16">
        <v>100</v>
      </c>
      <c r="K6" s="27"/>
      <c r="L6" s="28">
        <v>29</v>
      </c>
      <c r="M6" s="27">
        <f t="shared" si="0"/>
        <v>3480</v>
      </c>
      <c r="N6" s="29">
        <f t="shared" si="1"/>
        <v>34.8</v>
      </c>
    </row>
    <row r="7" ht="90" customHeight="1" spans="1:14">
      <c r="A7" s="11"/>
      <c r="B7" s="11"/>
      <c r="C7" s="12" t="s">
        <v>25</v>
      </c>
      <c r="D7" s="13" t="s">
        <v>26</v>
      </c>
      <c r="E7" s="14" t="s">
        <v>24</v>
      </c>
      <c r="F7" s="17">
        <v>6943345401887</v>
      </c>
      <c r="G7" s="16">
        <v>70</v>
      </c>
      <c r="H7" s="16">
        <v>2</v>
      </c>
      <c r="I7" s="16">
        <v>60</v>
      </c>
      <c r="J7" s="16">
        <v>120</v>
      </c>
      <c r="K7" s="27"/>
      <c r="L7" s="28">
        <v>27</v>
      </c>
      <c r="M7" s="27">
        <f t="shared" si="0"/>
        <v>3888</v>
      </c>
      <c r="N7" s="29">
        <f t="shared" si="1"/>
        <v>32.4</v>
      </c>
    </row>
    <row r="8" ht="90" customHeight="1" spans="1:14">
      <c r="A8" s="11"/>
      <c r="B8" s="11"/>
      <c r="C8" s="12" t="s">
        <v>27</v>
      </c>
      <c r="D8" s="13" t="s">
        <v>28</v>
      </c>
      <c r="E8" s="14" t="s">
        <v>24</v>
      </c>
      <c r="F8" s="17">
        <v>6943345401894</v>
      </c>
      <c r="G8" s="16">
        <v>70</v>
      </c>
      <c r="H8" s="16">
        <v>2</v>
      </c>
      <c r="I8" s="16">
        <v>60</v>
      </c>
      <c r="J8" s="16">
        <v>120</v>
      </c>
      <c r="K8" s="27"/>
      <c r="L8" s="28">
        <v>27</v>
      </c>
      <c r="M8" s="27">
        <f t="shared" si="0"/>
        <v>3888</v>
      </c>
      <c r="N8" s="29">
        <f t="shared" si="1"/>
        <v>32.4</v>
      </c>
    </row>
    <row r="9" ht="90" customHeight="1" spans="1:14">
      <c r="A9" s="11"/>
      <c r="B9" s="11"/>
      <c r="C9" s="12" t="s">
        <v>29</v>
      </c>
      <c r="D9" s="13" t="s">
        <v>30</v>
      </c>
      <c r="E9" s="14" t="s">
        <v>31</v>
      </c>
      <c r="F9" s="17">
        <v>6943345409524</v>
      </c>
      <c r="G9" s="16">
        <v>70</v>
      </c>
      <c r="H9" s="16">
        <v>12</v>
      </c>
      <c r="I9" s="16">
        <v>20</v>
      </c>
      <c r="J9" s="16">
        <v>240</v>
      </c>
      <c r="K9" s="27"/>
      <c r="L9" s="28">
        <v>28</v>
      </c>
      <c r="M9" s="27">
        <f t="shared" si="0"/>
        <v>8064</v>
      </c>
      <c r="N9" s="29">
        <f t="shared" si="1"/>
        <v>33.6</v>
      </c>
    </row>
    <row r="10" ht="90" customHeight="1" spans="1:14">
      <c r="A10" s="11"/>
      <c r="B10" s="15"/>
      <c r="C10" s="12" t="s">
        <v>32</v>
      </c>
      <c r="D10" s="13" t="s">
        <v>33</v>
      </c>
      <c r="E10" s="14" t="s">
        <v>21</v>
      </c>
      <c r="F10" s="18">
        <v>6943345409654</v>
      </c>
      <c r="G10" s="16">
        <v>70</v>
      </c>
      <c r="H10" s="16">
        <v>10</v>
      </c>
      <c r="I10" s="16">
        <v>10</v>
      </c>
      <c r="J10" s="16">
        <v>100</v>
      </c>
      <c r="K10" s="27"/>
      <c r="L10" s="28">
        <v>58</v>
      </c>
      <c r="M10" s="27">
        <f t="shared" si="0"/>
        <v>6960</v>
      </c>
      <c r="N10" s="29">
        <f t="shared" si="1"/>
        <v>69.6</v>
      </c>
    </row>
    <row r="11" ht="90" customHeight="1" spans="1:14">
      <c r="A11" s="11"/>
      <c r="B11" s="11"/>
      <c r="C11" s="12" t="s">
        <v>34</v>
      </c>
      <c r="D11" s="13" t="s">
        <v>30</v>
      </c>
      <c r="E11" s="14" t="s">
        <v>21</v>
      </c>
      <c r="F11" s="17">
        <v>6943345401993</v>
      </c>
      <c r="G11" s="16">
        <v>70</v>
      </c>
      <c r="H11" s="16">
        <v>10</v>
      </c>
      <c r="I11" s="16">
        <v>10</v>
      </c>
      <c r="J11" s="16">
        <v>100</v>
      </c>
      <c r="K11" s="27"/>
      <c r="L11" s="28">
        <v>58</v>
      </c>
      <c r="M11" s="27">
        <f t="shared" si="0"/>
        <v>6960</v>
      </c>
      <c r="N11" s="29">
        <f t="shared" si="1"/>
        <v>69.6</v>
      </c>
    </row>
    <row r="12" ht="90" customHeight="1" spans="1:14">
      <c r="A12" s="11"/>
      <c r="B12" s="11"/>
      <c r="C12" s="12" t="s">
        <v>35</v>
      </c>
      <c r="D12" s="13" t="s">
        <v>30</v>
      </c>
      <c r="E12" s="14" t="s">
        <v>21</v>
      </c>
      <c r="F12" s="17">
        <v>6943345402006</v>
      </c>
      <c r="G12" s="16">
        <v>70</v>
      </c>
      <c r="H12" s="16">
        <v>10</v>
      </c>
      <c r="I12" s="16">
        <v>10</v>
      </c>
      <c r="J12" s="16">
        <v>100</v>
      </c>
      <c r="K12" s="27"/>
      <c r="L12" s="28">
        <v>58</v>
      </c>
      <c r="M12" s="27">
        <f t="shared" si="0"/>
        <v>6960</v>
      </c>
      <c r="N12" s="29">
        <f t="shared" si="1"/>
        <v>69.6</v>
      </c>
    </row>
    <row r="13" ht="90" customHeight="1" spans="1:14">
      <c r="A13" s="11"/>
      <c r="B13" s="11"/>
      <c r="C13" s="12" t="s">
        <v>36</v>
      </c>
      <c r="D13" s="13" t="s">
        <v>37</v>
      </c>
      <c r="E13" s="14" t="s">
        <v>21</v>
      </c>
      <c r="F13" s="17">
        <v>6943345410117</v>
      </c>
      <c r="G13" s="16">
        <v>40</v>
      </c>
      <c r="H13" s="16">
        <v>10</v>
      </c>
      <c r="I13" s="16">
        <v>10</v>
      </c>
      <c r="J13" s="16">
        <v>100</v>
      </c>
      <c r="K13" s="27"/>
      <c r="L13" s="28">
        <v>58</v>
      </c>
      <c r="M13" s="27">
        <f t="shared" si="0"/>
        <v>6960</v>
      </c>
      <c r="N13" s="29">
        <f t="shared" si="1"/>
        <v>69.6</v>
      </c>
    </row>
    <row r="14" ht="90" customHeight="1" spans="1:14">
      <c r="A14" s="11"/>
      <c r="B14" s="11"/>
      <c r="C14" s="12" t="s">
        <v>38</v>
      </c>
      <c r="D14" s="13" t="s">
        <v>30</v>
      </c>
      <c r="E14" s="14" t="s">
        <v>39</v>
      </c>
      <c r="F14" s="17">
        <v>6943345402082</v>
      </c>
      <c r="G14" s="16">
        <v>40</v>
      </c>
      <c r="H14" s="16">
        <v>10</v>
      </c>
      <c r="I14" s="16">
        <v>10</v>
      </c>
      <c r="J14" s="16">
        <v>100</v>
      </c>
      <c r="K14" s="27"/>
      <c r="L14" s="28">
        <v>58</v>
      </c>
      <c r="M14" s="27">
        <f t="shared" si="0"/>
        <v>6960</v>
      </c>
      <c r="N14" s="29">
        <f t="shared" si="1"/>
        <v>69.6</v>
      </c>
    </row>
    <row r="15" ht="90" customHeight="1" spans="1:14">
      <c r="A15" s="11"/>
      <c r="B15" s="11"/>
      <c r="C15" s="12" t="s">
        <v>40</v>
      </c>
      <c r="D15" s="13" t="s">
        <v>37</v>
      </c>
      <c r="E15" s="14" t="s">
        <v>21</v>
      </c>
      <c r="F15" s="19">
        <v>6943345409234</v>
      </c>
      <c r="G15" s="16">
        <v>50</v>
      </c>
      <c r="H15" s="16">
        <v>6</v>
      </c>
      <c r="I15" s="16">
        <v>10</v>
      </c>
      <c r="J15" s="16">
        <v>60</v>
      </c>
      <c r="K15" s="27"/>
      <c r="L15" s="28">
        <v>58</v>
      </c>
      <c r="M15" s="27">
        <f t="shared" si="0"/>
        <v>4176</v>
      </c>
      <c r="N15" s="29">
        <f t="shared" si="1"/>
        <v>69.6</v>
      </c>
    </row>
    <row r="16" ht="90" customHeight="1" spans="1:14">
      <c r="A16" s="11"/>
      <c r="B16" s="11"/>
      <c r="C16" s="12" t="s">
        <v>41</v>
      </c>
      <c r="D16" s="13" t="s">
        <v>37</v>
      </c>
      <c r="E16" s="14" t="s">
        <v>21</v>
      </c>
      <c r="F16" s="17">
        <v>6943345409203</v>
      </c>
      <c r="G16" s="16">
        <v>50</v>
      </c>
      <c r="H16" s="16">
        <v>6</v>
      </c>
      <c r="I16" s="16">
        <v>10</v>
      </c>
      <c r="J16" s="16">
        <v>60</v>
      </c>
      <c r="K16" s="27"/>
      <c r="L16" s="28">
        <v>64</v>
      </c>
      <c r="M16" s="27">
        <f t="shared" si="0"/>
        <v>4608</v>
      </c>
      <c r="N16" s="29">
        <f t="shared" si="1"/>
        <v>76.8</v>
      </c>
    </row>
    <row r="17" ht="90" customHeight="1" spans="1:14">
      <c r="A17" s="11"/>
      <c r="B17" s="11"/>
      <c r="C17" s="12" t="s">
        <v>42</v>
      </c>
      <c r="D17" s="13" t="s">
        <v>37</v>
      </c>
      <c r="E17" s="14" t="s">
        <v>43</v>
      </c>
      <c r="F17" s="17">
        <v>6943345409210</v>
      </c>
      <c r="G17" s="16">
        <v>50</v>
      </c>
      <c r="H17" s="16">
        <v>6</v>
      </c>
      <c r="I17" s="16">
        <v>10</v>
      </c>
      <c r="J17" s="16">
        <v>60</v>
      </c>
      <c r="K17" s="27"/>
      <c r="L17" s="28">
        <v>64</v>
      </c>
      <c r="M17" s="27">
        <f t="shared" si="0"/>
        <v>4608</v>
      </c>
      <c r="N17" s="29">
        <f t="shared" si="1"/>
        <v>76.8</v>
      </c>
    </row>
    <row r="18" ht="90" customHeight="1" spans="1:14">
      <c r="A18" s="11"/>
      <c r="B18" s="11"/>
      <c r="C18" s="12" t="s">
        <v>44</v>
      </c>
      <c r="D18" s="13" t="s">
        <v>37</v>
      </c>
      <c r="E18" s="14" t="s">
        <v>21</v>
      </c>
      <c r="F18" s="17">
        <v>6943345400217</v>
      </c>
      <c r="G18" s="16">
        <v>50</v>
      </c>
      <c r="H18" s="16">
        <v>6</v>
      </c>
      <c r="I18" s="16">
        <v>10</v>
      </c>
      <c r="J18" s="16">
        <v>60</v>
      </c>
      <c r="K18" s="27"/>
      <c r="L18" s="28">
        <v>64</v>
      </c>
      <c r="M18" s="27">
        <f t="shared" si="0"/>
        <v>4608</v>
      </c>
      <c r="N18" s="29">
        <f t="shared" si="1"/>
        <v>76.8</v>
      </c>
    </row>
    <row r="19" ht="90" customHeight="1" spans="1:14">
      <c r="A19" s="11"/>
      <c r="B19" s="11"/>
      <c r="C19" s="12" t="s">
        <v>45</v>
      </c>
      <c r="D19" s="13" t="s">
        <v>37</v>
      </c>
      <c r="E19" s="14" t="s">
        <v>21</v>
      </c>
      <c r="F19" s="17">
        <v>6943345410339</v>
      </c>
      <c r="G19" s="16">
        <v>50</v>
      </c>
      <c r="H19" s="16">
        <v>6</v>
      </c>
      <c r="I19" s="16">
        <v>10</v>
      </c>
      <c r="J19" s="16">
        <v>60</v>
      </c>
      <c r="K19" s="27"/>
      <c r="L19" s="28">
        <v>64</v>
      </c>
      <c r="M19" s="27">
        <f t="shared" si="0"/>
        <v>4608</v>
      </c>
      <c r="N19" s="29">
        <f t="shared" si="1"/>
        <v>76.8</v>
      </c>
    </row>
    <row r="20" ht="90" customHeight="1" spans="1:14">
      <c r="A20" s="11"/>
      <c r="B20" s="11"/>
      <c r="C20" s="12" t="s">
        <v>46</v>
      </c>
      <c r="D20" s="13" t="s">
        <v>37</v>
      </c>
      <c r="E20" s="14" t="s">
        <v>21</v>
      </c>
      <c r="F20" s="17">
        <v>6943345400200</v>
      </c>
      <c r="G20" s="16">
        <v>50</v>
      </c>
      <c r="H20" s="16">
        <v>6</v>
      </c>
      <c r="I20" s="16">
        <v>10</v>
      </c>
      <c r="J20" s="16">
        <v>60</v>
      </c>
      <c r="K20" s="27"/>
      <c r="L20" s="28">
        <v>64</v>
      </c>
      <c r="M20" s="27">
        <f t="shared" si="0"/>
        <v>4608</v>
      </c>
      <c r="N20" s="29">
        <f t="shared" si="1"/>
        <v>76.8</v>
      </c>
    </row>
    <row r="21" ht="90" customHeight="1" spans="1:14">
      <c r="A21" s="11"/>
      <c r="B21" s="11"/>
      <c r="C21" s="12" t="s">
        <v>47</v>
      </c>
      <c r="D21" s="13" t="s">
        <v>37</v>
      </c>
      <c r="E21" s="14" t="s">
        <v>21</v>
      </c>
      <c r="F21" s="15"/>
      <c r="G21" s="16">
        <v>40</v>
      </c>
      <c r="H21" s="16"/>
      <c r="I21" s="16"/>
      <c r="J21" s="16">
        <v>40</v>
      </c>
      <c r="K21" s="16"/>
      <c r="L21" s="28">
        <v>95</v>
      </c>
      <c r="M21" s="27">
        <f t="shared" ref="M21:M29" si="2">N21*J21</f>
        <v>4560</v>
      </c>
      <c r="N21" s="29">
        <f>L21*1.2</f>
        <v>114</v>
      </c>
    </row>
    <row r="22" ht="90" customHeight="1" spans="1:14">
      <c r="A22" s="11"/>
      <c r="B22" s="11"/>
      <c r="C22" s="12" t="s">
        <v>48</v>
      </c>
      <c r="D22" s="13" t="s">
        <v>37</v>
      </c>
      <c r="E22" s="14" t="s">
        <v>21</v>
      </c>
      <c r="F22" s="17">
        <v>6943345409265</v>
      </c>
      <c r="G22" s="16">
        <v>40</v>
      </c>
      <c r="H22" s="16"/>
      <c r="I22" s="16"/>
      <c r="J22" s="16">
        <v>40</v>
      </c>
      <c r="K22" s="16"/>
      <c r="L22" s="28">
        <v>92</v>
      </c>
      <c r="M22" s="27">
        <f t="shared" si="2"/>
        <v>4416</v>
      </c>
      <c r="N22" s="29">
        <f>L22*1.2</f>
        <v>110.4</v>
      </c>
    </row>
    <row r="23" ht="90" customHeight="1" spans="1:14">
      <c r="A23" s="11"/>
      <c r="B23" s="11"/>
      <c r="C23" s="12" t="s">
        <v>49</v>
      </c>
      <c r="D23" s="13" t="s">
        <v>37</v>
      </c>
      <c r="E23" s="14" t="s">
        <v>21</v>
      </c>
      <c r="F23" s="17">
        <v>6943345407940</v>
      </c>
      <c r="G23" s="16">
        <v>40</v>
      </c>
      <c r="H23" s="16"/>
      <c r="I23" s="16"/>
      <c r="J23" s="16">
        <v>40</v>
      </c>
      <c r="K23" s="16"/>
      <c r="L23" s="28">
        <v>95</v>
      </c>
      <c r="M23" s="27">
        <f t="shared" si="2"/>
        <v>4560</v>
      </c>
      <c r="N23" s="29">
        <f>L23*1.2</f>
        <v>114</v>
      </c>
    </row>
    <row r="24" ht="90" customHeight="1" spans="1:14">
      <c r="A24" s="11"/>
      <c r="B24" s="11"/>
      <c r="C24" s="12" t="s">
        <v>50</v>
      </c>
      <c r="D24" s="13" t="s">
        <v>37</v>
      </c>
      <c r="E24" s="14" t="s">
        <v>21</v>
      </c>
      <c r="F24" s="17">
        <v>6943345410087</v>
      </c>
      <c r="G24" s="16">
        <v>40</v>
      </c>
      <c r="H24" s="16"/>
      <c r="I24" s="16"/>
      <c r="J24" s="16">
        <v>40</v>
      </c>
      <c r="K24" s="16"/>
      <c r="L24" s="28">
        <v>95</v>
      </c>
      <c r="M24" s="27">
        <f t="shared" si="2"/>
        <v>4560</v>
      </c>
      <c r="N24" s="29">
        <f>L24*1.2</f>
        <v>114</v>
      </c>
    </row>
    <row r="25" ht="90" customHeight="1" spans="1:14">
      <c r="A25" s="11"/>
      <c r="B25" s="11"/>
      <c r="C25" s="12" t="s">
        <v>51</v>
      </c>
      <c r="D25" s="13" t="s">
        <v>37</v>
      </c>
      <c r="E25" s="14" t="s">
        <v>21</v>
      </c>
      <c r="F25" s="17">
        <v>6943345408039</v>
      </c>
      <c r="G25" s="16">
        <v>40</v>
      </c>
      <c r="H25" s="16"/>
      <c r="I25" s="16"/>
      <c r="J25" s="16">
        <v>40</v>
      </c>
      <c r="K25" s="16"/>
      <c r="L25" s="28">
        <v>92</v>
      </c>
      <c r="M25" s="27">
        <f t="shared" si="2"/>
        <v>4416</v>
      </c>
      <c r="N25" s="29">
        <f>L25*1.2</f>
        <v>110.4</v>
      </c>
    </row>
    <row r="26" ht="90" customHeight="1" spans="1:15">
      <c r="A26" s="20"/>
      <c r="B26" s="20"/>
      <c r="C26" s="12" t="s">
        <v>51</v>
      </c>
      <c r="D26" s="13" t="s">
        <v>52</v>
      </c>
      <c r="E26" s="14" t="s">
        <v>21</v>
      </c>
      <c r="F26" s="17">
        <v>6943345408039</v>
      </c>
      <c r="G26" s="16">
        <v>50</v>
      </c>
      <c r="H26" s="16"/>
      <c r="I26" s="16"/>
      <c r="J26" s="30">
        <v>40</v>
      </c>
      <c r="K26" s="27"/>
      <c r="L26" s="28">
        <v>92</v>
      </c>
      <c r="M26" s="27">
        <f t="shared" si="2"/>
        <v>4416</v>
      </c>
      <c r="N26" s="29">
        <f>L26*1.2</f>
        <v>110.4</v>
      </c>
      <c r="O26" s="31"/>
    </row>
    <row r="27" ht="90" customHeight="1" spans="1:14">
      <c r="A27" s="11"/>
      <c r="B27" s="11"/>
      <c r="C27" s="12" t="s">
        <v>53</v>
      </c>
      <c r="D27" s="13" t="s">
        <v>54</v>
      </c>
      <c r="E27" s="14" t="s">
        <v>21</v>
      </c>
      <c r="F27" s="17">
        <v>6943345407919</v>
      </c>
      <c r="G27" s="16">
        <v>40</v>
      </c>
      <c r="H27" s="16"/>
      <c r="I27" s="16"/>
      <c r="J27" s="16">
        <v>40</v>
      </c>
      <c r="K27" s="16"/>
      <c r="L27" s="28">
        <v>155</v>
      </c>
      <c r="M27" s="27">
        <f t="shared" si="2"/>
        <v>7440</v>
      </c>
      <c r="N27" s="29">
        <f>L27*1.2</f>
        <v>186</v>
      </c>
    </row>
    <row r="28" ht="90" customHeight="1" spans="1:14">
      <c r="A28" s="11"/>
      <c r="B28" s="11"/>
      <c r="C28" s="12" t="s">
        <v>55</v>
      </c>
      <c r="D28" s="13" t="s">
        <v>54</v>
      </c>
      <c r="E28" s="14" t="s">
        <v>21</v>
      </c>
      <c r="F28" s="17">
        <v>6943345407933</v>
      </c>
      <c r="G28" s="16">
        <v>40</v>
      </c>
      <c r="H28" s="16"/>
      <c r="I28" s="16"/>
      <c r="J28" s="16">
        <v>20</v>
      </c>
      <c r="K28" s="16"/>
      <c r="L28" s="28">
        <v>240</v>
      </c>
      <c r="M28" s="27">
        <f t="shared" si="2"/>
        <v>5760</v>
      </c>
      <c r="N28" s="29">
        <f>L28*1.2</f>
        <v>288</v>
      </c>
    </row>
    <row r="29" ht="90" customHeight="1" spans="1:14">
      <c r="A29" s="21"/>
      <c r="B29" s="11"/>
      <c r="C29" s="12" t="s">
        <v>56</v>
      </c>
      <c r="D29" s="13" t="s">
        <v>57</v>
      </c>
      <c r="E29" s="14" t="s">
        <v>58</v>
      </c>
      <c r="F29" s="22">
        <v>6943345410124</v>
      </c>
      <c r="G29" s="16">
        <v>40</v>
      </c>
      <c r="H29" s="16"/>
      <c r="I29" s="16"/>
      <c r="J29" s="16">
        <v>50</v>
      </c>
      <c r="K29" s="27"/>
      <c r="L29" s="28">
        <v>48.6</v>
      </c>
      <c r="M29" s="27">
        <f t="shared" si="2"/>
        <v>2916</v>
      </c>
      <c r="N29" s="29">
        <f>L29*1.2</f>
        <v>58.32</v>
      </c>
    </row>
  </sheetData>
  <mergeCells count="1">
    <mergeCell ref="B1:E1"/>
  </mergeCells>
  <conditionalFormatting sqref="F7">
    <cfRule type="duplicateValues" dxfId="0" priority="48"/>
    <cfRule type="duplicateValues" dxfId="0" priority="47"/>
  </conditionalFormatting>
  <conditionalFormatting sqref="F8">
    <cfRule type="duplicateValues" dxfId="0" priority="46"/>
    <cfRule type="duplicateValues" dxfId="0" priority="45"/>
  </conditionalFormatting>
  <conditionalFormatting sqref="F9">
    <cfRule type="duplicateValues" dxfId="0" priority="12"/>
    <cfRule type="duplicateValues" dxfId="0" priority="11"/>
  </conditionalFormatting>
  <conditionalFormatting sqref="F10">
    <cfRule type="duplicateValues" dxfId="0" priority="44"/>
    <cfRule type="duplicateValues" dxfId="0" priority="43"/>
  </conditionalFormatting>
  <conditionalFormatting sqref="F11">
    <cfRule type="duplicateValues" dxfId="0" priority="40"/>
    <cfRule type="duplicateValues" dxfId="0" priority="39"/>
  </conditionalFormatting>
  <conditionalFormatting sqref="F12">
    <cfRule type="duplicateValues" dxfId="0" priority="42"/>
    <cfRule type="duplicateValues" dxfId="0" priority="41"/>
  </conditionalFormatting>
  <conditionalFormatting sqref="F14">
    <cfRule type="duplicateValues" dxfId="0" priority="38"/>
    <cfRule type="duplicateValues" dxfId="0" priority="37"/>
  </conditionalFormatting>
  <conditionalFormatting sqref="F15">
    <cfRule type="duplicateValues" dxfId="0" priority="36"/>
    <cfRule type="duplicateValues" dxfId="0" priority="35"/>
  </conditionalFormatting>
  <conditionalFormatting sqref="F16">
    <cfRule type="duplicateValues" dxfId="0" priority="34"/>
    <cfRule type="duplicateValues" dxfId="0" priority="33"/>
  </conditionalFormatting>
  <conditionalFormatting sqref="F17">
    <cfRule type="duplicateValues" dxfId="0" priority="32"/>
    <cfRule type="duplicateValues" dxfId="0" priority="31"/>
  </conditionalFormatting>
  <conditionalFormatting sqref="F18">
    <cfRule type="duplicateValues" dxfId="0" priority="30"/>
    <cfRule type="duplicateValues" dxfId="0" priority="29"/>
  </conditionalFormatting>
  <conditionalFormatting sqref="F23">
    <cfRule type="duplicateValues" dxfId="0" priority="13"/>
    <cfRule type="duplicateValues" dxfId="0" priority="14"/>
  </conditionalFormatting>
  <conditionalFormatting sqref="F24">
    <cfRule type="duplicateValues" dxfId="0" priority="21"/>
    <cfRule type="duplicateValues" dxfId="0" priority="22"/>
  </conditionalFormatting>
  <conditionalFormatting sqref="F25">
    <cfRule type="duplicateValues" dxfId="0" priority="19"/>
    <cfRule type="duplicateValues" dxfId="0" priority="20"/>
  </conditionalFormatting>
  <conditionalFormatting sqref="F26">
    <cfRule type="duplicateValues" dxfId="0" priority="1"/>
    <cfRule type="duplicateValues" dxfId="0" priority="2"/>
  </conditionalFormatting>
  <conditionalFormatting sqref="F27">
    <cfRule type="duplicateValues" dxfId="0" priority="17"/>
    <cfRule type="duplicateValues" dxfId="0" priority="18"/>
  </conditionalFormatting>
  <conditionalFormatting sqref="F28">
    <cfRule type="duplicateValues" dxfId="0" priority="15"/>
    <cfRule type="duplicateValues" dxfId="0" priority="16"/>
  </conditionalFormatting>
  <conditionalFormatting sqref="F29">
    <cfRule type="duplicateValues" dxfId="0" priority="25"/>
    <cfRule type="duplicateValues" dxfId="0" priority="26"/>
  </conditionalFormatting>
  <conditionalFormatting sqref="F4:F6">
    <cfRule type="duplicateValues" dxfId="0" priority="28"/>
    <cfRule type="duplicateValues" dxfId="0" priority="27"/>
  </conditionalFormatting>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Spreadsheets</Application>
  <HeadingPairs>
    <vt:vector size="2" baseType="variant">
      <vt:variant>
        <vt:lpstr>工作表</vt:lpstr>
      </vt:variant>
      <vt:variant>
        <vt:i4>1</vt:i4>
      </vt:variant>
    </vt:vector>
  </HeadingPairs>
  <TitlesOfParts>
    <vt:vector size="1" baseType="lpstr">
      <vt:lpstr>Лист1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Юлия</dc:creator>
  <cp:lastModifiedBy>Юлия Лопес</cp:lastModifiedBy>
  <dcterms:created xsi:type="dcterms:W3CDTF">2025-03-18T06:20:16Z</dcterms:created>
  <dcterms:modified xsi:type="dcterms:W3CDTF">2025-03-18T08:00:20Z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895AA612EBA44F3CB85B2688F640CDF4_11</vt:lpwstr>
  </property>
  <property fmtid="{D5CDD505-2E9C-101B-9397-08002B2CF9AE}" pid="3" name="KSOProductBuildVer">
    <vt:lpwstr>1049-12.2.0.20326</vt:lpwstr>
  </property>
</Properties>
</file>