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\\192.168.0.104\ооп\Прайсы для Сайта\Сайт\all\19032025\"/>
    </mc:Choice>
  </mc:AlternateContent>
  <xr:revisionPtr revIDLastSave="0" documentId="13_ncr:1_{1A7CB92E-0CBA-44C4-8017-2A023CC8E6A5}" xr6:coauthVersionLast="47" xr6:coauthVersionMax="47" xr10:uidLastSave="{00000000-0000-0000-0000-000000000000}"/>
  <bookViews>
    <workbookView xWindow="-120" yWindow="-120" windowWidth="27975" windowHeight="18240" tabRatio="500" xr2:uid="{00000000-000D-0000-FFFF-FFFF00000000}"/>
  </bookViews>
  <sheets>
    <sheet name="TDSheet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2" i="1" l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11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C6" i="1" s="1"/>
  <c r="G11" i="1"/>
</calcChain>
</file>

<file path=xl/sharedStrings.xml><?xml version="1.0" encoding="utf-8"?>
<sst xmlns="http://schemas.openxmlformats.org/spreadsheetml/2006/main" count="68" uniqueCount="52">
  <si>
    <t>АО «Научно-производственная корпорация «НК. ЛТД»</t>
  </si>
  <si>
    <t>Клиент</t>
  </si>
  <si>
    <t>Условия отгрузки (самовывоз/наименование транспортной компании)</t>
  </si>
  <si>
    <t>Сумма заказа</t>
  </si>
  <si>
    <t>Дата отгрузки</t>
  </si>
  <si>
    <t>Зеленый фон</t>
  </si>
  <si>
    <t>новинки сезона 2024-25гг</t>
  </si>
  <si>
    <t>Артикул</t>
  </si>
  <si>
    <t>Номенклатура</t>
  </si>
  <si>
    <t>Дополнительная информация</t>
  </si>
  <si>
    <t>Норма отпуска</t>
  </si>
  <si>
    <t>Оптовая</t>
  </si>
  <si>
    <t>Цена</t>
  </si>
  <si>
    <t>Кол</t>
  </si>
  <si>
    <t>Сумма</t>
  </si>
  <si>
    <t>6-Картофель</t>
  </si>
  <si>
    <t>130653</t>
  </si>
  <si>
    <t>Картофель семенной Великан 28/55 (10шт/10уп)</t>
  </si>
  <si>
    <t>Хохлома съедобная*</t>
  </si>
  <si>
    <t>НК389104</t>
  </si>
  <si>
    <t>Картофель семенной Восторг СЭ 28/55 (уп-2кг/10шт)</t>
  </si>
  <si>
    <t>НК339964</t>
  </si>
  <si>
    <t>Картофель семенной Гранд СЭ 28/55 (уп-2кг/10шт)</t>
  </si>
  <si>
    <t>3010138</t>
  </si>
  <si>
    <t>Картофель семенной Крепыш СЭ 28/55 (уп-2кг/10шт)</t>
  </si>
  <si>
    <t>3010157</t>
  </si>
  <si>
    <t>Картофель семенной Метеор СЭ 28/55 (уп-2кг/10шт)</t>
  </si>
  <si>
    <t>НК340784</t>
  </si>
  <si>
    <t>Картофель семенной Мираж СЭ 28/55 (уп-2кг/10шт)</t>
  </si>
  <si>
    <t>6627</t>
  </si>
  <si>
    <t>Картофель семенной Ранний (кор.12шт/20уп.)</t>
  </si>
  <si>
    <t>130654</t>
  </si>
  <si>
    <t>Картофель семенной Ред Скарлетт 28/55 (10шт/10уп)</t>
  </si>
  <si>
    <t>2695203</t>
  </si>
  <si>
    <t>Картофель семенной Ред Скарлетт СЭ 28/55 (уп-2кг/10шт)</t>
  </si>
  <si>
    <t>НК386760</t>
  </si>
  <si>
    <t>Картофель семенной Садон СЭ 28/55 (уп-2кг/10шт)</t>
  </si>
  <si>
    <t>130649</t>
  </si>
  <si>
    <t>Картофель семенной Салблю 28/55 (10шт/10уп)</t>
  </si>
  <si>
    <t>6629</t>
  </si>
  <si>
    <t>Картофель семенной Среднепоздний (кор.12шт/20уп)</t>
  </si>
  <si>
    <t>133656</t>
  </si>
  <si>
    <t>Картофель семенной Сюрприз 28/55 (10шт/10уп)</t>
  </si>
  <si>
    <t>НК390985</t>
  </si>
  <si>
    <t>Картофель семенной Фаворит СЭ 28/55 (уп-2кг/10шт)</t>
  </si>
  <si>
    <t>НК386758</t>
  </si>
  <si>
    <t>Картофель семенной Флагман СЭ 28/55 (уп-2кг/10шт)</t>
  </si>
  <si>
    <t>130651</t>
  </si>
  <si>
    <t>Картофель семенной Шарпс Экспресс 28/55 (10шт/10уп)</t>
  </si>
  <si>
    <t>130652</t>
  </si>
  <si>
    <t>Картофель семенной Хоум Гард 28/55 (10шт/10уп)</t>
  </si>
  <si>
    <t>Заказ по прайс-листу ( цены от 17 марта 2025г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</si>
</sst>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8"/>
      <name val="Arial"/>
      <family val="2"/>
    </font>
    <font>
      <b/>
      <sz val="12"/>
      <name val="Arial"/>
      <charset val="1"/>
    </font>
    <font>
      <sz val="8"/>
      <name val="Arial"/>
      <charset val="1"/>
    </font>
    <font>
      <b/>
      <i/>
      <sz val="18"/>
      <name val="Times New Roman"/>
      <family val="1"/>
      <charset val="204"/>
    </font>
    <font>
      <b/>
      <sz val="12"/>
      <name val="Arial"/>
      <family val="2"/>
      <charset val="204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charset val="1"/>
    </font>
    <font>
      <u/>
      <sz val="8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99"/>
        <bgColor rgb="FFF4ECC5"/>
      </patternFill>
    </fill>
    <fill>
      <patternFill patternType="solid">
        <fgColor rgb="FFCCFFCC"/>
        <bgColor rgb="FFCCFFFF"/>
      </patternFill>
    </fill>
    <fill>
      <patternFill patternType="solid">
        <fgColor rgb="FFF4ECC5"/>
        <bgColor rgb="FFFFFF99"/>
      </patternFill>
    </fill>
    <fill>
      <patternFill patternType="solid">
        <fgColor rgb="FFFFFFFF"/>
        <bgColor rgb="FFF4ECC5"/>
      </patternFill>
    </fill>
  </fills>
  <borders count="6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CC085"/>
      </left>
      <right style="thin">
        <color rgb="FFCCC085"/>
      </right>
      <top style="thin">
        <color rgb="FFCCC085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5" fillId="0" borderId="2" xfId="0" applyFont="1" applyBorder="1"/>
    <xf numFmtId="0" fontId="5" fillId="0" borderId="2" xfId="0" applyFont="1" applyBorder="1" applyAlignment="1">
      <alignment wrapText="1"/>
    </xf>
    <xf numFmtId="0" fontId="0" fillId="2" borderId="2" xfId="0" applyFill="1" applyBorder="1"/>
    <xf numFmtId="0" fontId="0" fillId="2" borderId="2" xfId="0" applyFill="1" applyBorder="1" applyAlignment="1"/>
    <xf numFmtId="0" fontId="6" fillId="3" borderId="0" xfId="0" applyFont="1" applyFill="1"/>
    <xf numFmtId="0" fontId="7" fillId="4" borderId="3" xfId="0" applyFont="1" applyFill="1" applyBorder="1" applyAlignment="1">
      <alignment horizontal="left" vertical="top" wrapText="1"/>
    </xf>
    <xf numFmtId="0" fontId="0" fillId="0" borderId="2" xfId="0" applyBorder="1" applyAlignment="1">
      <alignment horizontal="right" vertical="top"/>
    </xf>
    <xf numFmtId="0" fontId="0" fillId="5" borderId="2" xfId="0" applyFill="1" applyBorder="1" applyAlignment="1">
      <alignment horizontal="right" vertical="top"/>
    </xf>
    <xf numFmtId="0" fontId="7" fillId="4" borderId="5" xfId="0" applyFont="1" applyFill="1" applyBorder="1" applyAlignment="1">
      <alignment horizontal="left" vertical="top" wrapText="1"/>
    </xf>
    <xf numFmtId="0" fontId="0" fillId="0" borderId="4" xfId="0" applyNumberFormat="1" applyFont="1" applyBorder="1" applyAlignment="1">
      <alignment vertical="top" wrapText="1"/>
    </xf>
    <xf numFmtId="1" fontId="0" fillId="0" borderId="4" xfId="0" applyNumberFormat="1" applyFont="1" applyBorder="1" applyAlignment="1">
      <alignment horizontal="right" vertical="top" wrapText="1"/>
    </xf>
    <xf numFmtId="2" fontId="0" fillId="0" borderId="4" xfId="0" applyNumberFormat="1" applyFont="1" applyBorder="1" applyAlignment="1">
      <alignment horizontal="right" vertical="top" wrapText="1"/>
    </xf>
    <xf numFmtId="0" fontId="0" fillId="0" borderId="4" xfId="0" applyNumberFormat="1" applyFont="1" applyFill="1" applyBorder="1" applyAlignment="1">
      <alignment vertical="top" wrapText="1"/>
    </xf>
    <xf numFmtId="1" fontId="0" fillId="0" borderId="4" xfId="0" applyNumberFormat="1" applyFont="1" applyFill="1" applyBorder="1" applyAlignment="1">
      <alignment horizontal="right" vertical="top" wrapText="1"/>
    </xf>
    <xf numFmtId="2" fontId="0" fillId="0" borderId="4" xfId="0" applyNumberFormat="1" applyFont="1" applyFill="1" applyBorder="1" applyAlignment="1">
      <alignment horizontal="right" vertical="top" wrapText="1"/>
    </xf>
    <xf numFmtId="0" fontId="1" fillId="0" borderId="1" xfId="0" applyFont="1" applyBorder="1" applyAlignment="1">
      <alignment horizontal="left" vertical="top"/>
    </xf>
    <xf numFmtId="0" fontId="3" fillId="0" borderId="0" xfId="0" applyFont="1" applyBorder="1"/>
    <xf numFmtId="0" fontId="4" fillId="0" borderId="0" xfId="0" applyFont="1" applyBorder="1"/>
    <xf numFmtId="0" fontId="7" fillId="4" borderId="3" xfId="0" applyFont="1" applyFill="1" applyBorder="1" applyAlignment="1">
      <alignment horizontal="left" vertical="top" wrapText="1"/>
    </xf>
    <xf numFmtId="0" fontId="7" fillId="4" borderId="5" xfId="0" applyFont="1" applyFill="1" applyBorder="1" applyAlignment="1">
      <alignment horizontal="left" vertical="top" wrapText="1"/>
    </xf>
    <xf numFmtId="0" fontId="8" fillId="0" borderId="0" xfId="1"/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4ECC5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CCC08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18720</xdr:colOff>
      <xdr:row>2</xdr:row>
      <xdr:rowOff>28080</xdr:rowOff>
    </xdr:to>
    <xdr:pic>
      <xdr:nvPicPr>
        <xdr:cNvPr id="2" name="Picture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23400" y="200160"/>
          <a:ext cx="3343320" cy="81864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7"/>
  <sheetViews>
    <sheetView tabSelected="1" topLeftCell="A4" workbookViewId="0">
      <selection activeCell="H9" sqref="H9"/>
    </sheetView>
  </sheetViews>
  <sheetFormatPr defaultColWidth="10.5" defaultRowHeight="11.25" x14ac:dyDescent="0.2"/>
  <cols>
    <col min="1" max="1" width="16.33203125" style="1" customWidth="1"/>
    <col min="2" max="2" width="58.83203125" style="1" customWidth="1"/>
    <col min="3" max="3" width="18.33203125" style="1" customWidth="1"/>
    <col min="4" max="4" width="14.1640625" style="1" customWidth="1"/>
    <col min="5" max="5" width="13.1640625" style="1" customWidth="1"/>
    <col min="6" max="6" width="10.5" style="1"/>
    <col min="7" max="7" width="11.5" style="1" customWidth="1"/>
  </cols>
  <sheetData>
    <row r="1" spans="1:8" ht="15.75" customHeight="1" x14ac:dyDescent="0.2">
      <c r="A1" s="18"/>
      <c r="B1" s="18"/>
      <c r="C1" s="2"/>
      <c r="D1" s="2"/>
      <c r="E1" s="2"/>
      <c r="F1" s="2"/>
      <c r="G1" s="2"/>
    </row>
    <row r="2" spans="1:8" s="2" customFormat="1" ht="62.25" customHeight="1" x14ac:dyDescent="0.2"/>
    <row r="3" spans="1:8" ht="29.25" customHeight="1" x14ac:dyDescent="0.35">
      <c r="A3" s="19" t="s">
        <v>0</v>
      </c>
      <c r="B3" s="19"/>
      <c r="C3" s="19"/>
      <c r="D3" s="19"/>
      <c r="E3" s="19"/>
      <c r="F3" s="19"/>
    </row>
    <row r="4" spans="1:8" ht="26.25" customHeight="1" x14ac:dyDescent="0.25">
      <c r="A4" s="20" t="s">
        <v>51</v>
      </c>
      <c r="B4" s="20"/>
      <c r="C4" s="20"/>
      <c r="D4" s="20"/>
      <c r="E4" s="20"/>
      <c r="F4" s="20"/>
    </row>
    <row r="5" spans="1:8" s="2" customFormat="1" ht="32.25" customHeight="1" x14ac:dyDescent="0.2">
      <c r="A5" s="3" t="s">
        <v>1</v>
      </c>
      <c r="B5" s="4" t="s">
        <v>2</v>
      </c>
      <c r="C5" s="3" t="s">
        <v>3</v>
      </c>
      <c r="D5" s="3" t="s">
        <v>4</v>
      </c>
    </row>
    <row r="6" spans="1:8" ht="30.75" customHeight="1" x14ac:dyDescent="0.2">
      <c r="A6" s="5"/>
      <c r="B6" s="6"/>
      <c r="C6" s="5">
        <f>SUM(G11:G27)</f>
        <v>0</v>
      </c>
      <c r="D6" s="5"/>
      <c r="E6" s="2"/>
      <c r="F6" s="2"/>
    </row>
    <row r="7" spans="1:8" ht="18.75" customHeight="1" x14ac:dyDescent="0.2">
      <c r="A7" s="7" t="s">
        <v>5</v>
      </c>
      <c r="B7" s="7" t="s">
        <v>6</v>
      </c>
      <c r="E7" s="2"/>
      <c r="F7" s="2"/>
    </row>
    <row r="8" spans="1:8" s="1" customFormat="1" ht="9.75" customHeight="1" x14ac:dyDescent="0.2"/>
    <row r="9" spans="1:8" ht="25.5" customHeight="1" x14ac:dyDescent="0.2">
      <c r="A9" s="21" t="s">
        <v>7</v>
      </c>
      <c r="B9" s="21" t="s">
        <v>8</v>
      </c>
      <c r="C9" s="21" t="s">
        <v>9</v>
      </c>
      <c r="D9" s="21" t="s">
        <v>10</v>
      </c>
      <c r="E9" s="8" t="s">
        <v>11</v>
      </c>
      <c r="F9" s="21" t="s">
        <v>1</v>
      </c>
      <c r="G9" s="21"/>
    </row>
    <row r="10" spans="1:8" ht="12.75" customHeight="1" x14ac:dyDescent="0.2">
      <c r="A10" s="22"/>
      <c r="B10" s="22"/>
      <c r="C10" s="22"/>
      <c r="D10" s="22"/>
      <c r="E10" s="11" t="s">
        <v>12</v>
      </c>
      <c r="F10" s="8" t="s">
        <v>13</v>
      </c>
      <c r="G10" s="8" t="s">
        <v>14</v>
      </c>
    </row>
    <row r="11" spans="1:8" ht="10.5" customHeight="1" x14ac:dyDescent="0.2">
      <c r="A11" s="12" t="s">
        <v>16</v>
      </c>
      <c r="B11" s="12" t="s">
        <v>17</v>
      </c>
      <c r="C11" s="12" t="s">
        <v>18</v>
      </c>
      <c r="D11" s="13">
        <v>10</v>
      </c>
      <c r="E11" s="14">
        <v>109</v>
      </c>
      <c r="F11" s="9"/>
      <c r="G11" s="9">
        <f t="shared" ref="G11:G27" si="0">F11*E11</f>
        <v>0</v>
      </c>
      <c r="H11" s="23" t="str">
        <f>HYPERLINK("http://opt-ncsemena.ru/app/images/"&amp;A11&amp;".jpg","Картинка")</f>
        <v>Картинка</v>
      </c>
    </row>
    <row r="12" spans="1:8" ht="10.5" customHeight="1" x14ac:dyDescent="0.2">
      <c r="A12" s="15" t="s">
        <v>19</v>
      </c>
      <c r="B12" s="15" t="s">
        <v>20</v>
      </c>
      <c r="C12" s="15" t="s">
        <v>15</v>
      </c>
      <c r="D12" s="16">
        <v>10</v>
      </c>
      <c r="E12" s="17">
        <v>229</v>
      </c>
      <c r="F12" s="10"/>
      <c r="G12" s="9">
        <f t="shared" si="0"/>
        <v>0</v>
      </c>
      <c r="H12" s="23" t="str">
        <f t="shared" ref="H12:H27" si="1">HYPERLINK("http://opt-ncsemena.ru/app/images/"&amp;A12&amp;".jpg","Картинка")</f>
        <v>Картинка</v>
      </c>
    </row>
    <row r="13" spans="1:8" ht="10.5" customHeight="1" x14ac:dyDescent="0.2">
      <c r="A13" s="12" t="s">
        <v>21</v>
      </c>
      <c r="B13" s="12" t="s">
        <v>22</v>
      </c>
      <c r="C13" s="12" t="s">
        <v>15</v>
      </c>
      <c r="D13" s="13">
        <v>10</v>
      </c>
      <c r="E13" s="14">
        <v>229</v>
      </c>
      <c r="F13" s="10"/>
      <c r="G13" s="9">
        <f t="shared" si="0"/>
        <v>0</v>
      </c>
      <c r="H13" s="23" t="str">
        <f t="shared" si="1"/>
        <v>Картинка</v>
      </c>
    </row>
    <row r="14" spans="1:8" ht="10.5" customHeight="1" x14ac:dyDescent="0.2">
      <c r="A14" s="12" t="s">
        <v>23</v>
      </c>
      <c r="B14" s="12" t="s">
        <v>24</v>
      </c>
      <c r="C14" s="12" t="s">
        <v>15</v>
      </c>
      <c r="D14" s="13">
        <v>10</v>
      </c>
      <c r="E14" s="14">
        <v>169</v>
      </c>
      <c r="F14" s="10"/>
      <c r="G14" s="9">
        <f t="shared" si="0"/>
        <v>0</v>
      </c>
      <c r="H14" s="23" t="str">
        <f t="shared" si="1"/>
        <v>Картинка</v>
      </c>
    </row>
    <row r="15" spans="1:8" ht="10.5" customHeight="1" x14ac:dyDescent="0.2">
      <c r="A15" s="12" t="s">
        <v>25</v>
      </c>
      <c r="B15" s="12" t="s">
        <v>26</v>
      </c>
      <c r="C15" s="12" t="s">
        <v>15</v>
      </c>
      <c r="D15" s="13">
        <v>10</v>
      </c>
      <c r="E15" s="14">
        <v>169</v>
      </c>
      <c r="F15" s="10"/>
      <c r="G15" s="9">
        <f t="shared" si="0"/>
        <v>0</v>
      </c>
      <c r="H15" s="23" t="str">
        <f t="shared" si="1"/>
        <v>Картинка</v>
      </c>
    </row>
    <row r="16" spans="1:8" ht="10.5" customHeight="1" x14ac:dyDescent="0.2">
      <c r="A16" s="12" t="s">
        <v>27</v>
      </c>
      <c r="B16" s="12" t="s">
        <v>28</v>
      </c>
      <c r="C16" s="12" t="s">
        <v>15</v>
      </c>
      <c r="D16" s="13">
        <v>10</v>
      </c>
      <c r="E16" s="14">
        <v>229</v>
      </c>
      <c r="F16" s="10"/>
      <c r="G16" s="9">
        <f t="shared" si="0"/>
        <v>0</v>
      </c>
      <c r="H16" s="23" t="str">
        <f t="shared" si="1"/>
        <v>Картинка</v>
      </c>
    </row>
    <row r="17" spans="1:8" ht="10.5" customHeight="1" x14ac:dyDescent="0.2">
      <c r="A17" s="12" t="s">
        <v>29</v>
      </c>
      <c r="B17" s="12" t="s">
        <v>30</v>
      </c>
      <c r="C17" s="12" t="s">
        <v>15</v>
      </c>
      <c r="D17" s="13">
        <v>20</v>
      </c>
      <c r="E17" s="14">
        <v>119</v>
      </c>
      <c r="F17" s="10"/>
      <c r="G17" s="9">
        <f t="shared" si="0"/>
        <v>0</v>
      </c>
      <c r="H17" s="23" t="str">
        <f t="shared" si="1"/>
        <v>Картинка</v>
      </c>
    </row>
    <row r="18" spans="1:8" ht="10.5" customHeight="1" x14ac:dyDescent="0.2">
      <c r="A18" s="12" t="s">
        <v>31</v>
      </c>
      <c r="B18" s="12" t="s">
        <v>32</v>
      </c>
      <c r="C18" s="12" t="s">
        <v>18</v>
      </c>
      <c r="D18" s="13">
        <v>10</v>
      </c>
      <c r="E18" s="14">
        <v>109</v>
      </c>
      <c r="F18" s="10"/>
      <c r="G18" s="9">
        <f t="shared" si="0"/>
        <v>0</v>
      </c>
      <c r="H18" s="23" t="str">
        <f t="shared" si="1"/>
        <v>Картинка</v>
      </c>
    </row>
    <row r="19" spans="1:8" ht="10.5" customHeight="1" x14ac:dyDescent="0.2">
      <c r="A19" s="12" t="s">
        <v>33</v>
      </c>
      <c r="B19" s="12" t="s">
        <v>34</v>
      </c>
      <c r="C19" s="12" t="s">
        <v>15</v>
      </c>
      <c r="D19" s="13">
        <v>10</v>
      </c>
      <c r="E19" s="14">
        <v>229</v>
      </c>
      <c r="F19" s="9"/>
      <c r="G19" s="9">
        <f t="shared" si="0"/>
        <v>0</v>
      </c>
      <c r="H19" s="23" t="str">
        <f t="shared" si="1"/>
        <v>Картинка</v>
      </c>
    </row>
    <row r="20" spans="1:8" ht="10.5" customHeight="1" x14ac:dyDescent="0.2">
      <c r="A20" s="12" t="s">
        <v>35</v>
      </c>
      <c r="B20" s="12" t="s">
        <v>36</v>
      </c>
      <c r="C20" s="12" t="s">
        <v>15</v>
      </c>
      <c r="D20" s="13">
        <v>10</v>
      </c>
      <c r="E20" s="14">
        <v>249</v>
      </c>
      <c r="F20" s="9"/>
      <c r="G20" s="9">
        <f t="shared" si="0"/>
        <v>0</v>
      </c>
      <c r="H20" s="23" t="str">
        <f t="shared" si="1"/>
        <v>Картинка</v>
      </c>
    </row>
    <row r="21" spans="1:8" ht="10.5" customHeight="1" x14ac:dyDescent="0.2">
      <c r="A21" s="12" t="s">
        <v>37</v>
      </c>
      <c r="B21" s="12" t="s">
        <v>38</v>
      </c>
      <c r="C21" s="12" t="s">
        <v>18</v>
      </c>
      <c r="D21" s="13">
        <v>10</v>
      </c>
      <c r="E21" s="14">
        <v>139</v>
      </c>
      <c r="F21" s="9"/>
      <c r="G21" s="9">
        <f t="shared" si="0"/>
        <v>0</v>
      </c>
      <c r="H21" s="23" t="str">
        <f t="shared" si="1"/>
        <v>Картинка</v>
      </c>
    </row>
    <row r="22" spans="1:8" ht="10.5" customHeight="1" x14ac:dyDescent="0.2">
      <c r="A22" s="12" t="s">
        <v>39</v>
      </c>
      <c r="B22" s="12" t="s">
        <v>40</v>
      </c>
      <c r="C22" s="12" t="s">
        <v>15</v>
      </c>
      <c r="D22" s="13">
        <v>20</v>
      </c>
      <c r="E22" s="14">
        <v>119</v>
      </c>
      <c r="F22" s="9"/>
      <c r="G22" s="9">
        <f t="shared" si="0"/>
        <v>0</v>
      </c>
      <c r="H22" s="23" t="str">
        <f t="shared" si="1"/>
        <v>Картинка</v>
      </c>
    </row>
    <row r="23" spans="1:8" ht="10.5" customHeight="1" x14ac:dyDescent="0.2">
      <c r="A23" s="12" t="s">
        <v>41</v>
      </c>
      <c r="B23" s="12" t="s">
        <v>42</v>
      </c>
      <c r="C23" s="12" t="s">
        <v>18</v>
      </c>
      <c r="D23" s="13">
        <v>10</v>
      </c>
      <c r="E23" s="14">
        <v>139</v>
      </c>
      <c r="F23" s="9"/>
      <c r="G23" s="9">
        <f t="shared" si="0"/>
        <v>0</v>
      </c>
      <c r="H23" s="23" t="str">
        <f t="shared" si="1"/>
        <v>Картинка</v>
      </c>
    </row>
    <row r="24" spans="1:8" ht="10.5" customHeight="1" x14ac:dyDescent="0.2">
      <c r="A24" s="12" t="s">
        <v>43</v>
      </c>
      <c r="B24" s="12" t="s">
        <v>44</v>
      </c>
      <c r="C24" s="12" t="s">
        <v>15</v>
      </c>
      <c r="D24" s="13">
        <v>10</v>
      </c>
      <c r="E24" s="14">
        <v>229</v>
      </c>
      <c r="F24" s="9"/>
      <c r="G24" s="9">
        <f t="shared" si="0"/>
        <v>0</v>
      </c>
      <c r="H24" s="23" t="str">
        <f t="shared" si="1"/>
        <v>Картинка</v>
      </c>
    </row>
    <row r="25" spans="1:8" ht="10.5" customHeight="1" x14ac:dyDescent="0.2">
      <c r="A25" s="12" t="s">
        <v>45</v>
      </c>
      <c r="B25" s="12" t="s">
        <v>46</v>
      </c>
      <c r="C25" s="12" t="s">
        <v>15</v>
      </c>
      <c r="D25" s="13">
        <v>10</v>
      </c>
      <c r="E25" s="14">
        <v>229</v>
      </c>
      <c r="F25" s="9"/>
      <c r="G25" s="9">
        <f t="shared" si="0"/>
        <v>0</v>
      </c>
      <c r="H25" s="23" t="str">
        <f t="shared" si="1"/>
        <v>Картинка</v>
      </c>
    </row>
    <row r="26" spans="1:8" ht="10.5" customHeight="1" x14ac:dyDescent="0.2">
      <c r="A26" s="12" t="s">
        <v>49</v>
      </c>
      <c r="B26" s="12" t="s">
        <v>50</v>
      </c>
      <c r="C26" s="12" t="s">
        <v>18</v>
      </c>
      <c r="D26" s="13">
        <v>10</v>
      </c>
      <c r="E26" s="14">
        <v>109</v>
      </c>
      <c r="F26" s="9"/>
      <c r="G26" s="9">
        <f t="shared" si="0"/>
        <v>0</v>
      </c>
      <c r="H26" s="23" t="str">
        <f t="shared" si="1"/>
        <v>Картинка</v>
      </c>
    </row>
    <row r="27" spans="1:8" ht="10.5" customHeight="1" x14ac:dyDescent="0.2">
      <c r="A27" s="12" t="s">
        <v>47</v>
      </c>
      <c r="B27" s="12" t="s">
        <v>48</v>
      </c>
      <c r="C27" s="12" t="s">
        <v>18</v>
      </c>
      <c r="D27" s="13">
        <v>10</v>
      </c>
      <c r="E27" s="14">
        <v>109</v>
      </c>
      <c r="F27" s="9"/>
      <c r="G27" s="9">
        <f t="shared" si="0"/>
        <v>0</v>
      </c>
      <c r="H27" s="23" t="str">
        <f t="shared" si="1"/>
        <v>Картинка</v>
      </c>
    </row>
  </sheetData>
  <mergeCells count="9">
    <mergeCell ref="A1:B1"/>
    <mergeCell ref="A3:C3"/>
    <mergeCell ref="D3:F3"/>
    <mergeCell ref="A4:F4"/>
    <mergeCell ref="A9:A10"/>
    <mergeCell ref="B9:B10"/>
    <mergeCell ref="C9:C10"/>
    <mergeCell ref="D9:D10"/>
    <mergeCell ref="F9:G9"/>
  </mergeCells>
  <pageMargins left="0.39374999999999999" right="0.39374999999999999" top="0.39374999999999999" bottom="0.39374999999999999" header="0.511811023622047" footer="0.511811023622047"/>
  <pageSetup paperSize="9" fitToHeight="0" pageOrder="overThenDown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poul</cp:lastModifiedBy>
  <cp:revision>1</cp:revision>
  <dcterms:modified xsi:type="dcterms:W3CDTF">2025-03-19T16:16:38Z</dcterms:modified>
  <dc:language>ru-RU</dc:language>
</cp:coreProperties>
</file>