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ADI" r:id="rId1" sheetId="1" state="visible"/>
    <sheet name="BJJ denim" r:id="rId2" sheetId="2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<sst xmlns="http://schemas.openxmlformats.org/spreadsheetml/2006/main" xmlns:a="http://schemas.openxmlformats.org/drawingml/2006/main" xmlns:a15="http://schemas.microsoft.com/office/drawing/2012/main" xmlns:asvg="http://schemas.microsoft.com/office/drawing/2016/SVG/main" xmlns:c="http://schemas.openxmlformats.org/drawingml/2006/chart" xmlns:co="http://ncloudtech.com" xmlns:co-ooxml="http://ncloudtech.com/ooxml" xmlns:m="http://schemas.openxmlformats.org/officeDocument/2006/math" xmlns:mc="http://schemas.openxmlformats.org/markup-compatibility/2006" xmlns:o="urn:schemas-microsoft-com:office:office" xmlns:p="http://schemas.openxmlformats.org/presentationml/2006/main" xmlns:pic="http://schemas.openxmlformats.org/drawingml/2006/picture" xmlns:r="http://schemas.openxmlformats.org/officeDocument/2006/relationships" xmlns:s="http://schemas.openxmlformats.org/officeDocument/2006/sharedTypes" xmlns:sl="http://schemas.openxmlformats.org/schemaLibrary/2006/main" xmlns:v="urn:schemas-microsoft-com:vml" xmlns:w="http://schemas.openxmlformats.org/wordprocessingml/2006/main" xmlns:w10="urn:schemas-microsoft-com:office:word" xmlns:w14="http://schemas.microsoft.com/office/word/2010/wordml" xmlns:w15="http://schemas.microsoft.com/office/word/2012/wordml" xmlns:wp="http://schemas.openxmlformats.org/drawingml/2006/wordprocessingDrawing" xmlns:wpg="http://schemas.microsoft.com/office/word/2010/wordprocessingGroup" xmlns:wps="http://schemas.microsoft.com/office/word/2010/wordprocessingShape" xmlns:x="urn:schemas-microsoft-com:office:excel" xmlns:x12ac="http://schemas.microsoft.com/office/spreadsheetml/2011/1/ac" xmlns:x14="http://schemas.microsoft.com/office/spreadsheetml/2009/9/main" xmlns:xdr="http://schemas.openxmlformats.org/drawingml/2006/spreadsheetDrawing" xmlns:xm="http://schemas.microsoft.com/office/excel/2006/main" mc:Ignorable="co co-ooxml w14 x14 w15">
  <si>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Кимоно для дзюдо ADIDAS вышивка КРАСНАЯ</t>
  </si>
  <si>
    <t>Кимоно для дзюдо, плотность 650 гр/м2</t>
  </si>
  <si>
    <t>белый</t>
  </si>
  <si>
    <t>Кимоно для дзюдо, плотность 750 гр/м2</t>
  </si>
  <si>
    <t>синий</t>
  </si>
  <si>
    <t xml:space="preserve">Кимоно для для БЖЖ деним </t>
  </si>
  <si>
    <t xml:space="preserve">Деним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</si>
</sst>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" formatCode="0.00" numFmtId="1001"/>
  </numFmts>
  <fonts count="8">
    <font>
      <name val="Calibri"/>
      <sz val="11"/>
    </font>
    <font>
      <color theme="1" tint="0"/>
      <sz val="11"/>
      <scheme val="minor"/>
    </font>
    <font>
      <name val="Palatino Linotype"/>
      <color theme="1" tint="0"/>
      <sz val="11"/>
    </font>
    <font>
      <name val="Palatino Linotype"/>
      <b val="true"/>
      <color theme="1" tint="0"/>
      <sz val="11"/>
    </font>
    <font>
      <name val="Palatino Linotype"/>
      <b val="true"/>
      <color theme="0" tint="0"/>
      <u val="single"/>
    </font>
    <font>
      <name val="Palatino Linotype"/>
    </font>
    <font>
      <name val="Palatino Linotype"/>
      <b val="true"/>
    </font>
    <font>
      <name val="Palatino Linotype"/>
      <b val="true"/>
      <u val="single"/>
    </font>
  </fonts>
  <fills count="4">
    <fill>
      <patternFill patternType="none"/>
    </fill>
    <fill>
      <patternFill patternType="gray125"/>
    </fill>
    <fill>
      <patternFill patternType="solid">
        <fgColor theme="1" tint="0"/>
      </patternFill>
    </fill>
    <fill>
      <patternFill patternType="solid">
        <fgColor rgb="92D050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  <top style="thin">
        <color rgb="000000" tint="0"/>
      </top>
    </border>
    <border>
      <left style="thin">
        <color theme="1" tint="0"/>
      </left>
      <top style="thin">
        <color theme="1" tint="0"/>
      </top>
    </border>
    <border>
      <left style="thin">
        <color rgb="000000" tint="0"/>
      </left>
      <top style="thin">
        <color theme="1" tint="0"/>
      </top>
    </border>
    <border>
      <left style="thin">
        <color theme="1" tint="0"/>
      </left>
      <top style="thin">
        <color rgb="000000" tint="0"/>
      </top>
    </border>
    <border>
      <left style="thin">
        <color rgb="000000" tint="0"/>
      </left>
      <top style="thin">
        <color rgb="000000" tint="0"/>
      </top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theme="1" tint="0"/>
      </left>
      <top style="thin">
        <color rgb="000000" tint="0"/>
      </top>
      <bottom style="thin">
        <color rgb="000000" tint="0"/>
      </bottom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  <border>
      <right style="thin">
        <color rgb="000000" tint="0"/>
      </right>
    </border>
    <border>
      <left style="thin">
        <color theme="1" tint="0"/>
      </left>
    </border>
    <border>
      <left style="thin">
        <color rgb="000000" tint="0"/>
      </left>
      <right style="thin">
        <color rgb="000000" tint="0"/>
      </right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40">
    <xf applyBorder="false" applyFill="false" applyFont="true" applyNumberFormat="true" borderId="0" fillId="0" fontId="1" numFmtId="1000" quotePrefix="false"/>
    <xf applyBorder="true" applyFill="false" applyFont="true" applyNumberFormat="true" borderId="1" fillId="0" fontId="2" numFmtId="1000" quotePrefix="false"/>
    <xf applyBorder="false" applyFill="false" applyFont="true" applyNumberFormat="true" borderId="0" fillId="0" fontId="2" numFmtId="1000" quotePrefix="false"/>
    <xf applyAlignment="true" applyBorder="true" applyFill="false" applyFont="true" applyNumberFormat="true" borderId="2" fillId="0" fontId="3" numFmtId="1000" quotePrefix="false">
      <alignment horizontal="center"/>
    </xf>
    <xf applyAlignment="true" applyBorder="false" applyFill="false" applyFont="true" applyNumberFormat="true" borderId="0" fillId="0" fontId="3" numFmtId="1000" quotePrefix="false">
      <alignment horizontal="center"/>
    </xf>
    <xf applyBorder="true" applyFill="true" applyFont="true" borderId="3" fillId="2" fontId="4" numFmtId="0" quotePrefix="false"/>
    <xf applyBorder="true" applyFill="true" applyFont="true" borderId="4" fillId="2" fontId="4" numFmtId="0" quotePrefix="false"/>
    <xf applyBorder="true" applyFill="true" applyFont="true" borderId="5" fillId="2" fontId="4" numFmtId="0" quotePrefix="false"/>
    <xf applyBorder="true" applyFill="false" applyFont="true" borderId="3" fillId="0" fontId="5" numFmtId="0" quotePrefix="false"/>
    <xf applyBorder="true" applyFill="false" applyFont="true" borderId="6" fillId="0" fontId="5" numFmtId="0" quotePrefix="false"/>
    <xf applyBorder="true" applyFill="false" applyFont="true" borderId="7" fillId="0" fontId="5" numFmtId="0" quotePrefix="false"/>
    <xf applyAlignment="true" applyBorder="true" applyFill="false" applyFont="true" borderId="7" fillId="0" fontId="5" numFmtId="0" quotePrefix="false">
      <alignment horizontal="center" vertical="center"/>
    </xf>
    <xf applyAlignment="true" applyBorder="true" applyFill="false" applyFont="true" borderId="7" fillId="0" fontId="6" numFmtId="0" quotePrefix="false">
      <alignment horizontal="center" vertical="center"/>
    </xf>
    <xf applyBorder="true" applyFill="false" applyFont="true" applyNumberFormat="true" borderId="7" fillId="0" fontId="6" numFmtId="1001" quotePrefix="false"/>
    <xf applyBorder="true" applyFill="true" applyFont="true" borderId="6" fillId="3" fontId="5" numFmtId="0" quotePrefix="false"/>
    <xf applyBorder="true" applyFill="true" applyFont="true" borderId="7" fillId="3" fontId="5" numFmtId="0" quotePrefix="false"/>
    <xf applyAlignment="true" applyBorder="true" applyFill="true" applyFont="true" borderId="7" fillId="3" fontId="5" numFmtId="0" quotePrefix="false">
      <alignment horizontal="center" vertical="center"/>
    </xf>
    <xf applyBorder="true" applyFill="false" applyFont="true" borderId="8" fillId="0" fontId="5" numFmtId="0" quotePrefix="false"/>
    <xf applyBorder="true" applyFill="true" applyFont="true" borderId="9" fillId="3" fontId="5" numFmtId="0" quotePrefix="false"/>
    <xf applyBorder="true" applyFill="true" applyFont="true" borderId="10" fillId="3" fontId="5" numFmtId="0" quotePrefix="false"/>
    <xf applyAlignment="true" applyBorder="true" applyFill="true" applyFont="true" borderId="10" fillId="3" fontId="5" numFmtId="0" quotePrefix="false">
      <alignment horizontal="center" vertical="center"/>
    </xf>
    <xf applyAlignment="true" applyBorder="true" applyFill="false" applyFont="true" borderId="10" fillId="0" fontId="6" numFmtId="0" quotePrefix="false">
      <alignment horizontal="center" vertical="center"/>
    </xf>
    <xf applyBorder="true" applyFill="false" applyFont="true" applyNumberFormat="true" borderId="10" fillId="0" fontId="6" numFmtId="1001" quotePrefix="false"/>
    <xf applyBorder="true" applyFill="false" applyFont="true" borderId="11" fillId="0" fontId="5" numFmtId="0" quotePrefix="false"/>
    <xf applyBorder="true" applyFill="true" applyFont="true" borderId="12" fillId="3" fontId="5" numFmtId="0" quotePrefix="false"/>
    <xf applyBorder="true" applyFill="true" applyFont="true" borderId="2" fillId="3" fontId="5" numFmtId="0" quotePrefix="false"/>
    <xf applyAlignment="true" applyBorder="true" applyFill="true" applyFont="true" borderId="2" fillId="3" fontId="5" numFmtId="0" quotePrefix="false">
      <alignment horizontal="center" vertical="center"/>
    </xf>
    <xf applyAlignment="true" applyBorder="true" applyFill="false" applyFont="true" borderId="2" fillId="0" fontId="6" numFmtId="0" quotePrefix="false">
      <alignment horizontal="center" vertical="center"/>
    </xf>
    <xf applyBorder="true" applyFill="false" applyFont="true" applyNumberFormat="true" borderId="2" fillId="0" fontId="6" numFmtId="1001" quotePrefix="false"/>
    <xf applyBorder="true" applyFill="false" applyFont="true" borderId="11" fillId="0" fontId="7" numFmtId="0" quotePrefix="false"/>
    <xf applyBorder="true" applyFill="false" applyFont="true" borderId="13" fillId="0" fontId="7" numFmtId="0" quotePrefix="false"/>
    <xf applyBorder="true" applyFill="false" applyFont="true" borderId="14" fillId="0" fontId="5" numFmtId="0" quotePrefix="false"/>
    <xf applyAlignment="true" applyBorder="true" applyFill="false" applyFont="true" borderId="1" fillId="0" fontId="5" numFmtId="0" quotePrefix="false">
      <alignment horizontal="center" vertical="center"/>
    </xf>
    <xf applyAlignment="true" applyBorder="true" applyFill="false" applyFont="true" borderId="1" fillId="0" fontId="6" numFmtId="0" quotePrefix="false">
      <alignment horizontal="center" vertical="center"/>
    </xf>
    <xf applyBorder="true" applyFill="false" applyFont="true" applyNumberFormat="true" borderId="1" fillId="0" fontId="6" numFmtId="1001" quotePrefix="false"/>
    <xf applyBorder="true" applyFill="false" applyFont="true" borderId="13" fillId="0" fontId="5" numFmtId="0" quotePrefix="false"/>
    <xf applyAlignment="true" applyBorder="true" applyFill="false" applyFont="true" borderId="13" fillId="0" fontId="5" numFmtId="0" quotePrefix="false">
      <alignment horizontal="center" vertical="center"/>
    </xf>
    <xf applyAlignment="true" applyBorder="true" applyFill="false" applyFont="true" borderId="13" fillId="0" fontId="6" numFmtId="0" quotePrefix="false">
      <alignment horizontal="center" vertical="center"/>
    </xf>
    <xf applyBorder="true" applyFill="false" applyFont="true" borderId="13" fillId="0" fontId="6" numFmtId="0" quotePrefix="false"/>
    <xf applyBorder="true" applyFill="false" applyFont="true" applyNumberFormat="true" borderId="13" fillId="0" fontId="6" numFmtId="1001" quotePrefix="false"/>
  </cellXfs>
  <cellStyles count="1">
    <cellStyle builtinId="0" name="Normal" xfId="0"/>
  </cellStyles>
  <dxfs count="24">
    <dxf>
      <font>
        <name val="Palatino Linotype"/>
        <b val="false"/>
        <i val="false"/>
        <strike val="false"/>
        <color theme="1" tint="0"/>
        <sz val="11"/>
        <u val="none"/>
      </font>
      <border>
        <left style="none"/>
        <right style="thin">
          <color rgb="000000" tint="0"/>
        </right>
        <top style="thin">
          <color rgb="000000" tint="0"/>
        </top>
        <bottom style="none"/>
        <vertical style="none"/>
        <horizontal style="none"/>
      </border>
    </dxf>
    <dxf>
      <font>
        <name val="Palatino Linotype"/>
        <b val="false"/>
        <i val="false"/>
        <strike val="false"/>
        <color theme="1" tint="0"/>
        <sz val="11"/>
        <u val="none"/>
      </font>
      <border>
        <left style="none"/>
        <right style="thin">
          <color rgb="000000" tint="0"/>
        </right>
        <top style="none"/>
        <bottom style="none"/>
      </border>
    </dxf>
    <dxf>
      <font>
        <name val="Palatino Linotype"/>
        <b val="false"/>
        <i val="false"/>
        <strike val="false"/>
        <color rgb="000000" tint="0"/>
        <sz val="11"/>
        <u val="none"/>
      </font>
      <fill>
        <patternFill patternType="solid">
          <bgColor rgb="92D050" tint="0"/>
        </patternFill>
      </fill>
      <border>
        <left style="thin">
          <color theme="1" tint="0"/>
        </left>
        <right style="none"/>
        <top style="thin">
          <color rgb="000000" tint="0"/>
        </top>
        <bottom style="none"/>
        <vertical style="none"/>
        <horizontal style="none"/>
      </border>
    </dxf>
    <dxf>
      <font>
        <name val="Palatino Linotype"/>
        <b val="false"/>
        <i val="false"/>
        <strike val="false"/>
        <color rgb="000000" tint="0"/>
        <sz val="11"/>
        <u val="none"/>
      </font>
      <fill>
        <patternFill patternType="solid">
          <bgColor rgb="92D050" tint="0"/>
        </patternFill>
      </fill>
      <border>
        <left style="thin">
          <color theme="1" tint="0"/>
        </left>
        <right style="none"/>
        <top style="none"/>
        <bottom style="none"/>
      </border>
    </dxf>
    <dxf>
      <font>
        <name val="Palatino Linotype"/>
        <b val="false"/>
        <i val="false"/>
        <strike val="false"/>
        <color theme="1" tint="0"/>
        <sz val="11"/>
        <u val="none"/>
      </font>
      <fill>
        <patternFill patternType="solid">
          <bgColor rgb="92D050" tint="0"/>
        </patternFill>
      </fill>
      <border>
        <left style="thin">
          <color rgb="000000" tint="0"/>
        </left>
        <right style="none"/>
        <top style="thin">
          <color rgb="000000" tint="0"/>
        </top>
        <bottom style="none"/>
        <vertical style="none"/>
        <horizontal style="none"/>
      </border>
    </dxf>
    <dxf>
      <font>
        <name val="Palatino Linotype"/>
        <b val="false"/>
        <i val="false"/>
        <strike val="false"/>
        <color theme="1" tint="0"/>
        <sz val="11"/>
        <u val="none"/>
      </font>
      <fill>
        <patternFill patternType="solid">
          <bgColor rgb="92D050" tint="0"/>
        </patternFill>
      </fill>
      <border>
        <left style="thin">
          <color rgb="000000" tint="0"/>
        </left>
        <right style="none"/>
        <top style="none"/>
        <bottom style="none"/>
      </border>
    </dxf>
    <dxf>
      <font>
        <name val="Palatino Linotype"/>
        <b val="false"/>
        <i val="false"/>
        <strike val="false"/>
        <color theme="1" tint="0"/>
        <sz val="11"/>
        <u val="none"/>
      </font>
      <fill>
        <patternFill patternType="solid">
          <bgColor rgb="92D050" tint="0"/>
        </patternFill>
      </fill>
      <alignment horizontal="center" shrinkToFit="false" textRotation="0" vertical="center" wrapText="false"/>
      <border>
        <left style="thin">
          <color rgb="000000" tint="0"/>
        </left>
        <right style="none"/>
        <top style="thin">
          <color rgb="000000" tint="0"/>
        </top>
        <bottom style="none"/>
        <vertical style="none"/>
        <horizontal style="none"/>
      </border>
    </dxf>
    <dxf>
      <font>
        <name val="Palatino Linotype"/>
        <b val="false"/>
        <i val="false"/>
        <strike val="false"/>
        <color theme="1" tint="0"/>
        <sz val="11"/>
        <u val="none"/>
      </font>
      <fill>
        <patternFill patternType="solid">
          <bgColor rgb="92D050" tint="0"/>
        </patternFill>
      </fill>
      <alignment horizontal="center" shrinkToFit="false" textRotation="0" vertical="center" wrapText="false"/>
      <border>
        <left style="thin">
          <color rgb="000000" tint="0"/>
        </left>
        <right style="none"/>
        <top style="none"/>
        <bottom style="none"/>
      </border>
    </dxf>
    <dxf>
      <font>
        <name val="Palatino Linotype"/>
        <b val="true"/>
        <i val="false"/>
        <strike val="false"/>
        <color theme="1" tint="0"/>
        <sz val="11"/>
        <u val="none"/>
      </font>
      <alignment horizontal="center" shrinkToFit="false" textRotation="0" vertical="center" wrapText="false"/>
      <border>
        <left style="thin">
          <color rgb="000000" tint="0"/>
        </left>
        <right style="none"/>
        <top style="thin">
          <color rgb="000000" tint="0"/>
        </top>
        <bottom style="none"/>
        <vertical style="none"/>
        <horizontal style="none"/>
      </border>
    </dxf>
    <dxf>
      <font>
        <name val="Palatino Linotype"/>
        <b val="true"/>
        <i val="false"/>
        <strike val="false"/>
        <color theme="1" tint="0"/>
        <sz val="11"/>
        <u val="none"/>
      </font>
      <alignment horizontal="center" shrinkToFit="false" textRotation="0" vertical="center" wrapText="false"/>
      <border>
        <left style="thin">
          <color rgb="000000" tint="0"/>
        </left>
        <right style="none"/>
        <top style="none"/>
        <bottom style="none"/>
      </border>
    </dxf>
    <dxf>
      <font>
        <name val="Palatino Linotype"/>
        <b val="true"/>
        <i val="false"/>
        <strike val="false"/>
        <color theme="1" tint="0"/>
        <sz val="11"/>
        <u val="none"/>
      </font>
      <numFmt co:extendedFormatCode="0.00" formatCode="0.00" numFmtId="1002"/>
      <border>
        <left style="thin">
          <color rgb="000000" tint="0"/>
        </left>
        <right style="none"/>
        <top style="thin">
          <color rgb="000000" tint="0"/>
        </top>
        <bottom style="none"/>
        <vertical style="none"/>
        <horizontal style="none"/>
      </border>
    </dxf>
    <dxf>
      <font>
        <name val="Palatino Linotype"/>
        <b val="true"/>
        <i val="false"/>
        <strike val="false"/>
        <color theme="1" tint="0"/>
        <sz val="11"/>
        <u val="none"/>
      </font>
      <numFmt co:extendedFormatCode="0.00" formatCode="0.00" numFmtId="1003"/>
      <border>
        <left style="thin">
          <color rgb="000000" tint="0"/>
        </left>
        <right style="none"/>
        <top style="none"/>
        <bottom style="none"/>
      </border>
    </dxf>
    <dxf>
      <border>
        <left style="thin">
          <color rgb="000000" tint="0"/>
        </left>
        <right style="thin">
          <color rgb="000000" tint="0"/>
        </right>
      </border>
    </dxf>
    <dxf>
      <font>
        <name val="Palatino Linotype"/>
        <b val="true"/>
        <i val="false"/>
        <strike val="false"/>
        <color theme="0" tint="0"/>
        <sz val="11"/>
        <u val="single"/>
      </font>
      <fill>
        <patternFill patternType="solid">
          <bgColor theme="1" tint="0"/>
        </patternFill>
      </fill>
      <border>
        <left style="thin">
          <color rgb="000000" tint="0"/>
        </left>
        <right style="thin">
          <color rgb="000000" tint="0"/>
        </right>
        <top style="none"/>
        <bottom style="none"/>
      </border>
    </dxf>
    <dxf>
      <font>
        <name val="Palatino Linotype"/>
        <b val="false"/>
        <i val="false"/>
        <strike val="false"/>
        <color rgb="000000" tint="0"/>
        <sz val="11"/>
        <u val="none"/>
      </font>
      <border>
        <left style="none"/>
        <right style="thin">
          <color rgb="000000" tint="0"/>
        </right>
        <top style="thin">
          <color rgb="000000" tint="0"/>
        </top>
        <bottom style="thin">
          <color rgb="000000" tint="0"/>
        </bottom>
      </border>
    </dxf>
    <dxf>
      <font>
        <name val="Palatino Linotype"/>
        <b val="false"/>
        <i val="false"/>
        <strike val="false"/>
        <color rgb="000000" tint="0"/>
        <sz val="11"/>
        <u val="none"/>
      </font>
      <border>
        <left style="none"/>
        <right style="thin">
          <color rgb="000000" tint="0"/>
        </right>
        <top style="none"/>
        <bottom style="none"/>
      </border>
    </dxf>
    <dxf>
      <font>
        <name val="Palatino Linotype"/>
        <b val="false"/>
        <i val="false"/>
        <strike val="false"/>
        <color theme="1" tint="0"/>
        <sz val="11"/>
        <u val="none"/>
      </font>
      <alignment horizontal="center" shrinkToFit="false" textRotation="0" vertical="center" wrapText="false"/>
      <border>
        <left style="thin">
          <color rgb="000000" tint="0"/>
        </left>
        <right style="thin">
          <color rgb="000000" tint="0"/>
        </right>
        <top style="thin">
          <color rgb="000000" tint="0"/>
        </top>
        <bottom style="thin">
          <color rgb="000000" tint="0"/>
        </bottom>
      </border>
    </dxf>
    <dxf>
      <font>
        <name val="Palatino Linotype"/>
        <b val="false"/>
        <i val="false"/>
        <strike val="false"/>
        <color theme="1" tint="0"/>
        <sz val="11"/>
        <u val="none"/>
      </font>
      <border>
        <left style="thin">
          <color rgb="000000" tint="0"/>
        </left>
        <right style="thin">
          <color rgb="000000" tint="0"/>
        </right>
        <top style="none"/>
        <bottom style="none"/>
      </border>
    </dxf>
    <dxf>
      <font>
        <name val="Palatino Linotype"/>
        <b val="false"/>
        <i val="false"/>
        <strike val="false"/>
        <color theme="1" tint="0"/>
        <sz val="11"/>
        <u val="none"/>
      </font>
      <alignment horizontal="center" shrinkToFit="false" textRotation="0" vertical="center" wrapText="false"/>
      <border>
        <left style="thin">
          <color rgb="000000" tint="0"/>
        </left>
        <right style="thin">
          <color rgb="000000" tint="0"/>
        </right>
        <top style="none"/>
        <bottom style="none"/>
      </border>
    </dxf>
    <dxf>
      <font>
        <name val="Palatino Linotype"/>
        <b val="true"/>
        <i val="false"/>
        <strike val="false"/>
        <color theme="1" tint="0"/>
        <sz val="11"/>
        <u val="none"/>
      </font>
      <alignment horizontal="center" shrinkToFit="false" textRotation="0" vertical="center" wrapText="false"/>
      <border>
        <left style="thin">
          <color rgb="000000" tint="0"/>
        </left>
        <right style="thin">
          <color rgb="000000" tint="0"/>
        </right>
        <top style="thin">
          <color rgb="000000" tint="0"/>
        </top>
        <bottom style="thin">
          <color rgb="000000" tint="0"/>
        </bottom>
        <vertical style="none"/>
        <horizontal style="none"/>
      </border>
    </dxf>
    <dxf>
      <font>
        <name val="Palatino Linotype"/>
        <b val="true"/>
        <i val="false"/>
        <strike val="false"/>
        <color theme="1" tint="0"/>
        <sz val="11"/>
        <u val="none"/>
      </font>
      <alignment horizontal="center" shrinkToFit="false" textRotation="0" vertical="center" wrapText="false"/>
      <border>
        <left style="thin">
          <color rgb="000000" tint="0"/>
        </left>
        <right style="thin">
          <color rgb="000000" tint="0"/>
        </right>
        <top style="none"/>
        <bottom style="none"/>
      </border>
    </dxf>
    <dxf>
      <font>
        <name val="Palatino Linotype"/>
        <b val="true"/>
        <i val="false"/>
        <strike val="false"/>
        <color theme="1" tint="0"/>
        <sz val="11"/>
        <u val="none"/>
      </font>
      <numFmt co:extendedFormatCode="0.00" formatCode="0.00" numFmtId="1004"/>
      <border>
        <left style="thin">
          <color rgb="000000" tint="0"/>
        </left>
        <right style="thin">
          <color rgb="000000" tint="0"/>
        </right>
        <top style="thin">
          <color rgb="000000" tint="0"/>
        </top>
        <bottom style="thin">
          <color rgb="000000" tint="0"/>
        </bottom>
        <vertical style="none"/>
        <horizontal style="none"/>
      </border>
    </dxf>
    <dxf>
      <font>
        <name val="Palatino Linotype"/>
        <b val="true"/>
        <i val="false"/>
        <strike val="false"/>
        <color theme="1" tint="0"/>
        <sz val="11"/>
        <u val="none"/>
      </font>
      <border>
        <left style="thin">
          <color rgb="000000" tint="0"/>
        </left>
        <right style="thin">
          <color rgb="000000" tint="0"/>
        </right>
        <top style="none"/>
        <bottom style="none"/>
      </border>
    </dxf>
    <dxf>
      <font>
        <name val="Palatino Linotype"/>
        <b val="true"/>
        <i val="false"/>
        <strike val="false"/>
        <color theme="1" tint="0"/>
        <sz val="11"/>
        <u val="single"/>
      </font>
      <border>
        <left style="thin">
          <color rgb="000000" tint="0"/>
        </left>
        <right style="thin">
          <color rgb="000000" tint="0"/>
        </right>
        <top style="none"/>
        <bottom style="none"/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sharedStrings.xml" Type="http://schemas.openxmlformats.org/officeDocument/2006/relationships/sharedStrings"/>
  <Relationship Id="rId4" Target="styles.xml" Type="http://schemas.openxmlformats.org/officeDocument/2006/relationships/styles"/>
  <Relationship Id="rId5" Target="theme/theme1.xml" Type="http://schemas.openxmlformats.org/officeDocument/2006/relationships/theme"/>
</Relationships>

</file>

<file path=xl/tables/table1.xml><?xml version="1.0" encoding="utf-8"?>
<table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displayName="Таблица1" headerRowCount="1" headerRowDxfId="13" id="1" ref="A2:G33" tableBorderDxfId="12" totalsRowCount="1" totalsRowShown="true">
  <autoFilter ref="A2:G32"/>
  <tableColumns count="7">
    <tableColumn dataDxfId="0" id="1" name="№" totalsRowDxfId="1" totalsRowFunction="none" totalsRowLabel="Итог">
      <calculatedColumnFormula>A2+1</calculatedColumnFormula>
    </tableColumn>
    <tableColumn dataDxfId="2" id="2" name="наименование " totalsRowDxfId="3" totalsRowFunction="none"/>
    <tableColumn dataDxfId="4" id="3" name="цвет" totalsRowDxfId="5" totalsRowFunction="none"/>
    <tableColumn dataDxfId="6" id="4" name="размер" totalsRowDxfId="7" totalsRowFunction="none"/>
    <tableColumn dataDxfId="8" id="5" name="кол" totalsRowDxfId="9" totalsRowFunction="sum"/>
    <tableColumn dataDxfId="10" id="6" name="цена" totalsRowDxfId="11" totalsRowFunction="none"/>
    <tableColumn dataDxfId="10" id="7" name="сумма" totalsRowDxfId="11" totalsRowFunction="sum">
      <calculatedColumnFormula>'ADI'!$F3*'ADI'!$E3</calculatedColumnFormula>
    </tableColumn>
  </tableColumns>
  <tableStyleInfo name="TableStyleLight8" showColumnStripes="false" showFirstColumn="false" showLastColumn="false" showRowStripes="true"/>
</table>
</file>

<file path=xl/tables/table2.xml><?xml version="1.0" encoding="utf-8"?>
<table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displayName="Таблица24" headerRowCount="1" headerRowDxfId="23" id="2" ref="A2:F20" totalsRowCount="1" totalsRowShown="true">
  <autoFilter ref="A2:F19"/>
  <tableColumns count="6">
    <tableColumn dataDxfId="14" id="1" name="наименование " totalsRowDxfId="15" totalsRowFunction="none" totalsRowLabel="Итог"/>
    <tableColumn dataDxfId="16" id="2" name="цвет" totalsRowDxfId="17" totalsRowFunction="none"/>
    <tableColumn dataDxfId="16" id="3" name="размер" totalsRowDxfId="18" totalsRowFunction="none"/>
    <tableColumn dataDxfId="19" id="4" name="кол" totalsRowDxfId="20" totalsRowFunction="sum"/>
    <tableColumn dataDxfId="21" id="5" name="цена" totalsRowDxfId="22" totalsRowFunction="none"/>
    <tableColumn dataDxfId="21" id="6" name="сумма" totalsRowDxfId="22" totalsRowFunction="sum">
      <calculatedColumnFormula>Таблица24[[#This Row],[цена]]*Таблица24[[#This Row],[кол]]</calculatedColumnFormula>
    </tableColumn>
  </tableColumns>
  <tableStyleInfo name="TableStyleLight8" showColumnStripes="false" showFirstColumn="false" showLastColumn="false" showRowStripes="true"/>
</table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tables/table1.xml" Type="http://schemas.openxmlformats.org/officeDocument/2006/relationships/table"/>
</Relationships>

</file>

<file path=xl/worksheets/_rels/sheet2.xml.rels><?xml version="1.0" encoding="UTF-8" standalone="no" ?>
<Relationships xmlns="http://schemas.openxmlformats.org/package/2006/relationships">
  <Relationship Id="rId1" Target="../tables/table2.xml" Type="http://schemas.openxmlformats.org/officeDocument/2006/relationships/table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M3002"/>
  <sheetViews>
    <sheetView showZeros="true" workbookViewId="0"/>
  </sheetViews>
  <sheetFormatPr baseColWidth="8" customHeight="false" defaultColWidth="9.1640622687181104" defaultRowHeight="17" zeroHeight="false"/>
  <cols>
    <col bestFit="true" customWidth="true" max="1" min="1" outlineLevel="0" style="1" width="6.1640624378842928"/>
    <col bestFit="true" customWidth="true" max="2" min="2" outlineLevel="0" style="2" width="36.164062099551927"/>
    <col bestFit="true" customWidth="true" max="3" min="3" outlineLevel="0" style="2" width="9.1640622687181104"/>
    <col customWidth="true" max="4" min="4" outlineLevel="0" style="2" width="10.000000338332363"/>
    <col bestFit="true" customWidth="true" max="5" min="5" outlineLevel="0" style="2" width="9.1640622687181104"/>
    <col bestFit="true" customWidth="true" max="6" min="6" outlineLevel="0" style="2" width="9.6640626916335659"/>
    <col bestFit="true" customWidth="true" max="7" min="7" outlineLevel="0" style="2" width="9.3320314303998728"/>
    <col bestFit="true" customWidth="true" max="16384" min="8" outlineLevel="0" style="2" width="9.1640622687181104"/>
  </cols>
  <sheetData>
    <row outlineLevel="0" r="1">
      <c r="A1" s="3" t="s">
        <v>0</v>
      </c>
      <c r="B1" s="4" t="s"/>
      <c r="C1" s="4" t="s"/>
      <c r="D1" s="4" t="s"/>
      <c r="E1" s="4" t="s"/>
      <c r="F1" s="4" t="s"/>
      <c r="G1" s="4" t="s"/>
    </row>
    <row outlineLevel="0" r="2">
      <c r="A2" s="5" t="inlineStr">
        <is>
          <t xml:space="preserve">№</t>
        </is>
      </c>
      <c r="B2" s="6" t="inlineStr">
        <is>
          <t xml:space="preserve">наименование </t>
        </is>
      </c>
      <c r="C2" s="7" t="inlineStr">
        <is>
          <t xml:space="preserve">цвет</t>
        </is>
      </c>
      <c r="D2" s="7" t="inlineStr">
        <is>
          <t xml:space="preserve">размер</t>
        </is>
      </c>
      <c r="E2" s="7" t="inlineStr">
        <is>
          <t xml:space="preserve">кол</t>
        </is>
      </c>
      <c r="F2" s="7" t="inlineStr">
        <is>
          <t xml:space="preserve">цена</t>
        </is>
      </c>
      <c r="G2" s="7" t="inlineStr">
        <is>
          <t xml:space="preserve">сумма</t>
        </is>
      </c>
      <c r="I2" s="0" t="n"/>
      <c r="J2" s="0" t="n"/>
      <c r="K2" s="0" t="n"/>
      <c r="L2" s="0" t="n"/>
      <c r="M2" s="0" t="n"/>
    </row>
    <row outlineLevel="0" r="3">
      <c r="A3" s="8" t="n">
        <v>1</v>
      </c>
      <c r="B3" s="9" t="s">
        <v>1</v>
      </c>
      <c r="C3" s="10" t="s">
        <v>2</v>
      </c>
      <c r="D3" s="11" t="n">
        <v>120</v>
      </c>
      <c r="E3" s="12" t="n"/>
      <c r="F3" s="13" t="n">
        <v>3295</v>
      </c>
      <c r="G3" s="13" t="n">
        <f aca="false" ca="false" dt2D="false" dtr="false" t="normal">'ADI'!$F3*'ADI'!$E3</f>
        <v>0</v>
      </c>
      <c r="I3" s="0" t="n"/>
      <c r="J3" s="0" t="n"/>
      <c r="K3" s="0" t="n"/>
      <c r="L3" s="0" t="n"/>
      <c r="M3" s="0" t="n"/>
    </row>
    <row outlineLevel="0" r="4">
      <c r="A4" s="8" t="n">
        <f aca="false" ca="false" dt2D="false" dtr="false" t="normal">A3+1</f>
        <v>2</v>
      </c>
      <c r="B4" s="9" t="s">
        <v>1</v>
      </c>
      <c r="C4" s="10" t="s">
        <v>2</v>
      </c>
      <c r="D4" s="11" t="n">
        <v>125</v>
      </c>
      <c r="E4" s="12" t="n"/>
      <c r="F4" s="13" t="n">
        <v>3295</v>
      </c>
      <c r="G4" s="13" t="n">
        <f aca="false" ca="false" dt2D="false" dtr="false" t="normal">'ADI'!$F4*'ADI'!$E4</f>
        <v>0</v>
      </c>
      <c r="I4" s="0" t="n"/>
      <c r="J4" s="0" t="n"/>
      <c r="K4" s="0" t="n"/>
      <c r="L4" s="0" t="n"/>
      <c r="M4" s="0" t="n"/>
    </row>
    <row outlineLevel="0" r="5">
      <c r="A5" s="8" t="n">
        <f aca="false" ca="false" dt2D="false" dtr="false" t="normal">A4+1</f>
        <v>3</v>
      </c>
      <c r="B5" s="9" t="s">
        <v>1</v>
      </c>
      <c r="C5" s="10" t="s">
        <v>2</v>
      </c>
      <c r="D5" s="11" t="n">
        <v>130</v>
      </c>
      <c r="E5" s="12" t="n"/>
      <c r="F5" s="13" t="n">
        <v>3295</v>
      </c>
      <c r="G5" s="13" t="n">
        <f aca="false" ca="false" dt2D="false" dtr="false" t="normal">'ADI'!$F5*'ADI'!$E5</f>
        <v>0</v>
      </c>
      <c r="I5" s="0" t="n"/>
      <c r="J5" s="0" t="n"/>
      <c r="K5" s="0" t="n"/>
      <c r="L5" s="0" t="n"/>
      <c r="M5" s="0" t="n"/>
    </row>
    <row outlineLevel="0" r="6">
      <c r="A6" s="8" t="n">
        <f aca="false" ca="false" dt2D="false" dtr="false" t="normal">A5+1</f>
        <v>4</v>
      </c>
      <c r="B6" s="9" t="s">
        <v>1</v>
      </c>
      <c r="C6" s="10" t="s">
        <v>2</v>
      </c>
      <c r="D6" s="11" t="n">
        <v>135</v>
      </c>
      <c r="E6" s="12" t="n"/>
      <c r="F6" s="13" t="n">
        <v>3403</v>
      </c>
      <c r="G6" s="13" t="n">
        <f aca="false" ca="false" dt2D="false" dtr="false" t="normal">'ADI'!$F6*'ADI'!$E6</f>
        <v>0</v>
      </c>
      <c r="I6" s="0" t="n"/>
      <c r="J6" s="0" t="n"/>
      <c r="K6" s="0" t="n"/>
      <c r="L6" s="0" t="n"/>
      <c r="M6" s="0" t="n"/>
    </row>
    <row outlineLevel="0" r="7">
      <c r="A7" s="8" t="n">
        <f aca="false" ca="false" dt2D="false" dtr="false" t="normal">A6+1</f>
        <v>5</v>
      </c>
      <c r="B7" s="14" t="s">
        <v>3</v>
      </c>
      <c r="C7" s="15" t="s">
        <v>2</v>
      </c>
      <c r="D7" s="16" t="n">
        <v>140</v>
      </c>
      <c r="E7" s="12" t="n"/>
      <c r="F7" s="13" t="n">
        <v>4330</v>
      </c>
      <c r="G7" s="13" t="n">
        <f aca="false" ca="false" dt2D="false" dtr="false" t="normal">'ADI'!$F7*'ADI'!$E7</f>
        <v>0</v>
      </c>
      <c r="I7" s="0" t="n"/>
      <c r="J7" s="0" t="n"/>
      <c r="K7" s="0" t="n"/>
      <c r="L7" s="0" t="n"/>
      <c r="M7" s="0" t="n"/>
    </row>
    <row outlineLevel="0" r="8">
      <c r="A8" s="8" t="n">
        <f aca="false" ca="false" dt2D="false" dtr="false" t="normal">A7+1</f>
        <v>6</v>
      </c>
      <c r="B8" s="14" t="s">
        <v>3</v>
      </c>
      <c r="C8" s="15" t="s">
        <v>2</v>
      </c>
      <c r="D8" s="16" t="n">
        <v>145</v>
      </c>
      <c r="E8" s="12" t="n"/>
      <c r="F8" s="13" t="n">
        <v>4330</v>
      </c>
      <c r="G8" s="13" t="n">
        <f aca="false" ca="false" dt2D="false" dtr="false" t="normal">'ADI'!$F8*'ADI'!$E8</f>
        <v>0</v>
      </c>
      <c r="I8" s="0" t="n"/>
      <c r="J8" s="0" t="n"/>
      <c r="K8" s="0" t="n"/>
      <c r="L8" s="0" t="n"/>
      <c r="M8" s="0" t="n"/>
    </row>
    <row outlineLevel="0" r="9">
      <c r="A9" s="8" t="n">
        <f aca="false" ca="false" dt2D="false" dtr="false" t="normal">A8+1</f>
        <v>7</v>
      </c>
      <c r="B9" s="14" t="s">
        <v>3</v>
      </c>
      <c r="C9" s="15" t="s">
        <v>2</v>
      </c>
      <c r="D9" s="16" t="n">
        <v>150</v>
      </c>
      <c r="E9" s="12" t="n"/>
      <c r="F9" s="13" t="n">
        <v>4447</v>
      </c>
      <c r="G9" s="13" t="n">
        <f aca="false" ca="false" dt2D="false" dtr="false" t="normal">'ADI'!$F9*'ADI'!$E9</f>
        <v>0</v>
      </c>
      <c r="I9" s="0" t="n"/>
      <c r="J9" s="0" t="n"/>
      <c r="K9" s="0" t="n"/>
      <c r="L9" s="0" t="n"/>
      <c r="M9" s="0" t="n"/>
    </row>
    <row outlineLevel="0" r="10">
      <c r="A10" s="8" t="n">
        <f aca="false" ca="false" dt2D="false" dtr="false" t="normal">A9+1</f>
        <v>8</v>
      </c>
      <c r="B10" s="14" t="s">
        <v>3</v>
      </c>
      <c r="C10" s="15" t="s">
        <v>2</v>
      </c>
      <c r="D10" s="16" t="n">
        <v>155</v>
      </c>
      <c r="E10" s="12" t="n"/>
      <c r="F10" s="13" t="n">
        <v>4447</v>
      </c>
      <c r="G10" s="13" t="n">
        <f aca="false" ca="false" dt2D="false" dtr="false" t="normal">'ADI'!$F10*'ADI'!$E10</f>
        <v>0</v>
      </c>
      <c r="I10" s="0" t="n"/>
      <c r="J10" s="0" t="n"/>
      <c r="K10" s="0" t="n"/>
      <c r="L10" s="0" t="n"/>
      <c r="M10" s="0" t="n"/>
    </row>
    <row outlineLevel="0" r="11">
      <c r="A11" s="8" t="n">
        <f aca="false" ca="false" dt2D="false" dtr="false" t="normal">A10+1</f>
        <v>9</v>
      </c>
      <c r="B11" s="14" t="s">
        <v>3</v>
      </c>
      <c r="C11" s="15" t="s">
        <v>2</v>
      </c>
      <c r="D11" s="16" t="n">
        <v>160</v>
      </c>
      <c r="E11" s="12" t="n"/>
      <c r="F11" s="13" t="n">
        <v>4447</v>
      </c>
      <c r="G11" s="13" t="n">
        <f aca="false" ca="false" dt2D="false" dtr="false" t="normal">'ADI'!$F11*'ADI'!$E11</f>
        <v>0</v>
      </c>
      <c r="I11" s="0" t="n"/>
      <c r="J11" s="0" t="n"/>
      <c r="K11" s="0" t="n"/>
      <c r="L11" s="0" t="n"/>
      <c r="M11" s="0" t="n"/>
    </row>
    <row outlineLevel="0" r="12">
      <c r="A12" s="8" t="n">
        <f aca="false" ca="false" dt2D="false" dtr="false" t="normal">A11+1</f>
        <v>10</v>
      </c>
      <c r="B12" s="14" t="s">
        <v>3</v>
      </c>
      <c r="C12" s="15" t="s">
        <v>2</v>
      </c>
      <c r="D12" s="16" t="n">
        <v>165</v>
      </c>
      <c r="E12" s="12" t="n"/>
      <c r="F12" s="13" t="n">
        <v>4807</v>
      </c>
      <c r="G12" s="13" t="n">
        <f aca="false" ca="false" dt2D="false" dtr="false" t="normal">'ADI'!$F12*'ADI'!$E12</f>
        <v>0</v>
      </c>
      <c r="I12" s="0" t="n"/>
      <c r="J12" s="0" t="n"/>
      <c r="K12" s="0" t="n"/>
      <c r="L12" s="0" t="n"/>
      <c r="M12" s="0" t="n"/>
    </row>
    <row outlineLevel="0" r="13">
      <c r="A13" s="8" t="n">
        <f aca="false" ca="false" dt2D="false" dtr="false" t="normal">A12+1</f>
        <v>11</v>
      </c>
      <c r="B13" s="14" t="s">
        <v>3</v>
      </c>
      <c r="C13" s="15" t="s">
        <v>2</v>
      </c>
      <c r="D13" s="16" t="n">
        <v>170</v>
      </c>
      <c r="E13" s="12" t="n"/>
      <c r="F13" s="13" t="n">
        <v>4807</v>
      </c>
      <c r="G13" s="13" t="n">
        <f aca="false" ca="false" dt2D="false" dtr="false" t="normal">'ADI'!$F13*'ADI'!$E13</f>
        <v>0</v>
      </c>
      <c r="I13" s="0" t="n"/>
      <c r="J13" s="0" t="n"/>
      <c r="K13" s="0" t="n"/>
      <c r="L13" s="0" t="n"/>
      <c r="M13" s="0" t="n"/>
    </row>
    <row outlineLevel="0" r="14">
      <c r="A14" s="8" t="n">
        <f aca="false" ca="false" dt2D="false" dtr="false" t="normal">A13+1</f>
        <v>12</v>
      </c>
      <c r="B14" s="14" t="s">
        <v>3</v>
      </c>
      <c r="C14" s="15" t="s">
        <v>2</v>
      </c>
      <c r="D14" s="16" t="n">
        <v>175</v>
      </c>
      <c r="E14" s="12" t="n"/>
      <c r="F14" s="13" t="n">
        <v>4807</v>
      </c>
      <c r="G14" s="13" t="n">
        <f aca="false" ca="false" dt2D="false" dtr="false" t="normal">'ADI'!$F14*'ADI'!$E14</f>
        <v>0</v>
      </c>
      <c r="I14" s="0" t="n"/>
      <c r="J14" s="0" t="n"/>
      <c r="K14" s="0" t="n"/>
      <c r="L14" s="0" t="n"/>
      <c r="M14" s="0" t="n"/>
    </row>
    <row outlineLevel="0" r="15">
      <c r="A15" s="8" t="n">
        <f aca="false" ca="false" dt2D="false" dtr="false" t="normal">A14+1</f>
        <v>13</v>
      </c>
      <c r="B15" s="14" t="s">
        <v>3</v>
      </c>
      <c r="C15" s="15" t="s">
        <v>2</v>
      </c>
      <c r="D15" s="16" t="n">
        <v>180</v>
      </c>
      <c r="E15" s="12" t="n"/>
      <c r="F15" s="13" t="n">
        <v>5167</v>
      </c>
      <c r="G15" s="13" t="n">
        <f aca="false" ca="false" dt2D="false" dtr="false" t="normal">'ADI'!$F15*'ADI'!$E15</f>
        <v>0</v>
      </c>
      <c r="I15" s="0" t="n"/>
      <c r="J15" s="0" t="n"/>
      <c r="K15" s="0" t="n"/>
      <c r="L15" s="0" t="n"/>
      <c r="M15" s="0" t="n"/>
    </row>
    <row outlineLevel="0" r="16">
      <c r="A16" s="8" t="n">
        <f aca="false" ca="false" dt2D="false" dtr="false" t="normal">A15+1</f>
        <v>14</v>
      </c>
      <c r="B16" s="14" t="s">
        <v>3</v>
      </c>
      <c r="C16" s="15" t="s">
        <v>2</v>
      </c>
      <c r="D16" s="16" t="n">
        <v>185</v>
      </c>
      <c r="E16" s="12" t="n"/>
      <c r="F16" s="13" t="n">
        <v>5167</v>
      </c>
      <c r="G16" s="13" t="n">
        <f aca="false" ca="false" dt2D="false" dtr="false" t="normal">'ADI'!$F16*'ADI'!$E16</f>
        <v>0</v>
      </c>
      <c r="I16" s="0" t="n"/>
      <c r="J16" s="0" t="n"/>
      <c r="K16" s="0" t="n"/>
      <c r="L16" s="0" t="n"/>
      <c r="M16" s="0" t="n"/>
    </row>
    <row outlineLevel="0" r="17">
      <c r="A17" s="8" t="n">
        <f aca="false" ca="false" dt2D="false" dtr="false" t="normal">A16+1</f>
        <v>15</v>
      </c>
      <c r="B17" s="14" t="s">
        <v>3</v>
      </c>
      <c r="C17" s="15" t="s">
        <v>2</v>
      </c>
      <c r="D17" s="16" t="n">
        <v>190</v>
      </c>
      <c r="E17" s="12" t="n"/>
      <c r="F17" s="13" t="n">
        <v>5167</v>
      </c>
      <c r="G17" s="13" t="n">
        <f aca="false" ca="false" dt2D="false" dtr="false" t="normal">'ADI'!$F17*'ADI'!$E17</f>
        <v>0</v>
      </c>
      <c r="I17" s="0" t="n"/>
      <c r="J17" s="0" t="n"/>
      <c r="K17" s="0" t="n"/>
      <c r="L17" s="0" t="n"/>
      <c r="M17" s="0" t="n"/>
    </row>
    <row outlineLevel="0" r="18">
      <c r="A18" s="8" t="n">
        <f aca="false" ca="false" dt2D="false" dtr="false" t="normal">A17+1</f>
        <v>16</v>
      </c>
      <c r="B18" s="9" t="s">
        <v>1</v>
      </c>
      <c r="C18" s="10" t="s">
        <v>4</v>
      </c>
      <c r="D18" s="11" t="n">
        <v>120</v>
      </c>
      <c r="E18" s="12" t="n"/>
      <c r="F18" s="13" t="n">
        <v>3655</v>
      </c>
      <c r="G18" s="13" t="n">
        <f aca="false" ca="false" dt2D="false" dtr="false" t="normal">'ADI'!$F18*'ADI'!$E18</f>
        <v>0</v>
      </c>
      <c r="I18" s="0" t="n"/>
      <c r="J18" s="0" t="n"/>
      <c r="K18" s="0" t="n"/>
      <c r="L18" s="0" t="n"/>
      <c r="M18" s="0" t="n"/>
    </row>
    <row outlineLevel="0" r="19">
      <c r="A19" s="8" t="n">
        <f aca="false" ca="false" dt2D="false" dtr="false" t="normal">A18+1</f>
        <v>17</v>
      </c>
      <c r="B19" s="9" t="s">
        <v>1</v>
      </c>
      <c r="C19" s="10" t="s">
        <v>4</v>
      </c>
      <c r="D19" s="11" t="n">
        <v>125</v>
      </c>
      <c r="E19" s="12" t="n"/>
      <c r="F19" s="13" t="n">
        <v>3655</v>
      </c>
      <c r="G19" s="13" t="n">
        <f aca="false" ca="false" dt2D="false" dtr="false" t="normal">'ADI'!$F19*'ADI'!$E19</f>
        <v>0</v>
      </c>
      <c r="I19" s="0" t="n"/>
      <c r="J19" s="0" t="n"/>
      <c r="K19" s="0" t="n"/>
      <c r="L19" s="0" t="n"/>
      <c r="M19" s="0" t="n"/>
    </row>
    <row outlineLevel="0" r="20">
      <c r="A20" s="8" t="n">
        <f aca="false" ca="false" dt2D="false" dtr="false" t="normal">A19+1</f>
        <v>18</v>
      </c>
      <c r="B20" s="9" t="s">
        <v>1</v>
      </c>
      <c r="C20" s="10" t="s">
        <v>4</v>
      </c>
      <c r="D20" s="11" t="n">
        <v>130</v>
      </c>
      <c r="E20" s="12" t="n"/>
      <c r="F20" s="13" t="n">
        <v>3655</v>
      </c>
      <c r="G20" s="13" t="n">
        <f aca="false" ca="false" dt2D="false" dtr="false" t="normal">'ADI'!$F20*'ADI'!$E20</f>
        <v>0</v>
      </c>
      <c r="I20" s="0" t="n"/>
      <c r="J20" s="0" t="n"/>
      <c r="K20" s="0" t="n"/>
      <c r="L20" s="0" t="n"/>
      <c r="M20" s="0" t="n"/>
    </row>
    <row outlineLevel="0" r="21">
      <c r="A21" s="8" t="n">
        <f aca="false" ca="false" dt2D="false" dtr="false" t="normal">A20+1</f>
        <v>19</v>
      </c>
      <c r="B21" s="9" t="s">
        <v>1</v>
      </c>
      <c r="C21" s="10" t="s">
        <v>4</v>
      </c>
      <c r="D21" s="11" t="n">
        <v>135</v>
      </c>
      <c r="E21" s="12" t="n"/>
      <c r="F21" s="13" t="n">
        <v>3767.5</v>
      </c>
      <c r="G21" s="13" t="n">
        <f aca="false" ca="false" dt2D="false" dtr="false" t="normal">'ADI'!$F21*'ADI'!$E21</f>
        <v>0</v>
      </c>
      <c r="I21" s="0" t="n"/>
      <c r="J21" s="0" t="n"/>
      <c r="K21" s="0" t="n"/>
      <c r="L21" s="0" t="n"/>
      <c r="M21" s="0" t="n"/>
    </row>
    <row outlineLevel="0" r="22">
      <c r="A22" s="8" t="n">
        <f aca="false" ca="false" dt2D="false" dtr="false" t="normal">A21+1</f>
        <v>20</v>
      </c>
      <c r="B22" s="14" t="s">
        <v>3</v>
      </c>
      <c r="C22" s="15" t="s">
        <v>4</v>
      </c>
      <c r="D22" s="16" t="n">
        <v>140</v>
      </c>
      <c r="E22" s="12" t="n"/>
      <c r="F22" s="13" t="n">
        <v>4591</v>
      </c>
      <c r="G22" s="13" t="n">
        <f aca="false" ca="false" dt2D="false" dtr="false" t="normal">'ADI'!$F22*'ADI'!$E22</f>
        <v>0</v>
      </c>
      <c r="I22" s="0" t="n"/>
      <c r="J22" s="0" t="n"/>
      <c r="K22" s="0" t="n"/>
      <c r="L22" s="0" t="n"/>
      <c r="M22" s="0" t="n"/>
    </row>
    <row outlineLevel="0" r="23">
      <c r="A23" s="8" t="n">
        <f aca="false" ca="false" dt2D="false" dtr="false" t="normal">A22+1</f>
        <v>21</v>
      </c>
      <c r="B23" s="14" t="s">
        <v>3</v>
      </c>
      <c r="C23" s="15" t="s">
        <v>4</v>
      </c>
      <c r="D23" s="16" t="n">
        <v>145</v>
      </c>
      <c r="E23" s="12" t="n"/>
      <c r="F23" s="13" t="n">
        <v>4591</v>
      </c>
      <c r="G23" s="13" t="n">
        <f aca="false" ca="false" dt2D="false" dtr="false" t="normal">'ADI'!$F23*'ADI'!$E23</f>
        <v>0</v>
      </c>
      <c r="I23" s="0" t="n"/>
      <c r="J23" s="0" t="n"/>
      <c r="K23" s="0" t="n"/>
      <c r="L23" s="0" t="n"/>
      <c r="M23" s="0" t="n"/>
    </row>
    <row outlineLevel="0" r="24">
      <c r="A24" s="8" t="n">
        <f aca="false" ca="false" dt2D="false" dtr="false" t="normal">A23+1</f>
        <v>22</v>
      </c>
      <c r="B24" s="14" t="s">
        <v>3</v>
      </c>
      <c r="C24" s="15" t="s">
        <v>4</v>
      </c>
      <c r="D24" s="16" t="n">
        <v>150</v>
      </c>
      <c r="E24" s="12" t="n"/>
      <c r="F24" s="13" t="n">
        <v>4960</v>
      </c>
      <c r="G24" s="13" t="n">
        <f aca="false" ca="false" dt2D="false" dtr="false" t="normal">'ADI'!$F24*'ADI'!$E24</f>
        <v>0</v>
      </c>
      <c r="I24" s="0" t="n"/>
      <c r="J24" s="0" t="n"/>
      <c r="K24" s="0" t="n"/>
      <c r="L24" s="0" t="n"/>
      <c r="M24" s="0" t="n"/>
    </row>
    <row outlineLevel="0" r="25">
      <c r="A25" s="8" t="n">
        <f aca="false" ca="false" dt2D="false" dtr="false" t="normal">A24+1</f>
        <v>23</v>
      </c>
      <c r="B25" s="14" t="s">
        <v>3</v>
      </c>
      <c r="C25" s="15" t="s">
        <v>4</v>
      </c>
      <c r="D25" s="16" t="n">
        <v>155</v>
      </c>
      <c r="E25" s="12" t="n"/>
      <c r="F25" s="13" t="n">
        <v>4960</v>
      </c>
      <c r="G25" s="13" t="n">
        <f aca="false" ca="false" dt2D="false" dtr="false" t="normal">'ADI'!$F25*'ADI'!$E25</f>
        <v>0</v>
      </c>
      <c r="I25" s="0" t="n"/>
      <c r="J25" s="0" t="n"/>
      <c r="K25" s="0" t="n"/>
      <c r="L25" s="0" t="n"/>
      <c r="M25" s="0" t="n"/>
    </row>
    <row outlineLevel="0" r="26">
      <c r="A26" s="8" t="n">
        <f aca="false" ca="false" dt2D="false" dtr="false" t="normal">A25+1</f>
        <v>24</v>
      </c>
      <c r="B26" s="14" t="s">
        <v>3</v>
      </c>
      <c r="C26" s="15" t="s">
        <v>4</v>
      </c>
      <c r="D26" s="16" t="n">
        <v>160</v>
      </c>
      <c r="E26" s="12" t="n"/>
      <c r="F26" s="13" t="n">
        <v>4960</v>
      </c>
      <c r="G26" s="13" t="n">
        <f aca="false" ca="false" dt2D="false" dtr="false" t="normal">'ADI'!$F26*'ADI'!$E26</f>
        <v>0</v>
      </c>
      <c r="I26" s="0" t="n"/>
      <c r="J26" s="0" t="n"/>
      <c r="K26" s="0" t="n"/>
      <c r="L26" s="0" t="n"/>
      <c r="M26" s="0" t="n"/>
    </row>
    <row outlineLevel="0" r="27">
      <c r="A27" s="8" t="n">
        <f aca="false" ca="false" dt2D="false" dtr="false" t="normal">A26+1</f>
        <v>25</v>
      </c>
      <c r="B27" s="14" t="s">
        <v>3</v>
      </c>
      <c r="C27" s="15" t="s">
        <v>4</v>
      </c>
      <c r="D27" s="16" t="n">
        <v>165</v>
      </c>
      <c r="E27" s="12" t="n"/>
      <c r="F27" s="13" t="n">
        <v>5365</v>
      </c>
      <c r="G27" s="13" t="n">
        <f aca="false" ca="false" dt2D="false" dtr="false" t="normal">'ADI'!$F27*'ADI'!$E27</f>
        <v>0</v>
      </c>
      <c r="I27" s="0" t="n"/>
      <c r="J27" s="0" t="n"/>
      <c r="K27" s="0" t="n"/>
      <c r="L27" s="0" t="n"/>
      <c r="M27" s="0" t="n"/>
    </row>
    <row outlineLevel="0" r="28">
      <c r="A28" s="8" t="n">
        <f aca="false" ca="false" dt2D="false" dtr="false" t="normal">A27+1</f>
        <v>26</v>
      </c>
      <c r="B28" s="14" t="s">
        <v>3</v>
      </c>
      <c r="C28" s="15" t="s">
        <v>4</v>
      </c>
      <c r="D28" s="16" t="n">
        <v>170</v>
      </c>
      <c r="E28" s="12" t="n"/>
      <c r="F28" s="13" t="n">
        <v>5365</v>
      </c>
      <c r="G28" s="13" t="n">
        <f aca="false" ca="false" dt2D="false" dtr="false" t="normal">'ADI'!$F28*'ADI'!$E28</f>
        <v>0</v>
      </c>
      <c r="I28" s="0" t="n"/>
      <c r="J28" s="0" t="n"/>
      <c r="K28" s="0" t="n"/>
      <c r="L28" s="0" t="n"/>
      <c r="M28" s="0" t="n"/>
    </row>
    <row outlineLevel="0" r="29">
      <c r="A29" s="8" t="n">
        <f aca="false" ca="false" dt2D="false" dtr="false" t="normal">A28+1</f>
        <v>27</v>
      </c>
      <c r="B29" s="14" t="s">
        <v>3</v>
      </c>
      <c r="C29" s="15" t="s">
        <v>4</v>
      </c>
      <c r="D29" s="16" t="n">
        <v>175</v>
      </c>
      <c r="E29" s="12" t="n"/>
      <c r="F29" s="13" t="n">
        <v>5365</v>
      </c>
      <c r="G29" s="13" t="n">
        <f aca="false" ca="false" dt2D="false" dtr="false" t="normal">'ADI'!$F29*'ADI'!$E29</f>
        <v>0</v>
      </c>
      <c r="I29" s="0" t="n"/>
      <c r="J29" s="0" t="n"/>
      <c r="K29" s="0" t="n"/>
      <c r="L29" s="0" t="n"/>
      <c r="M29" s="0" t="n"/>
    </row>
    <row outlineLevel="0" r="30">
      <c r="A30" s="8" t="n">
        <f aca="false" ca="false" dt2D="false" dtr="false" t="normal">A29+1</f>
        <v>28</v>
      </c>
      <c r="B30" s="14" t="s">
        <v>3</v>
      </c>
      <c r="C30" s="15" t="s">
        <v>4</v>
      </c>
      <c r="D30" s="16" t="n">
        <v>180</v>
      </c>
      <c r="E30" s="12" t="n"/>
      <c r="F30" s="13" t="n">
        <v>5770</v>
      </c>
      <c r="G30" s="13" t="n">
        <f aca="false" ca="false" dt2D="false" dtr="false" t="normal">'ADI'!$F30*'ADI'!$E30</f>
        <v>0</v>
      </c>
      <c r="I30" s="0" t="n"/>
      <c r="J30" s="0" t="n"/>
      <c r="K30" s="0" t="n"/>
      <c r="L30" s="0" t="n"/>
      <c r="M30" s="0" t="n"/>
    </row>
    <row outlineLevel="0" r="31">
      <c r="A31" s="8" t="n">
        <f aca="false" ca="false" dt2D="false" dtr="false" t="normal">A30+1</f>
        <v>29</v>
      </c>
      <c r="B31" s="14" t="s">
        <v>3</v>
      </c>
      <c r="C31" s="15" t="s">
        <v>4</v>
      </c>
      <c r="D31" s="16" t="n">
        <v>185</v>
      </c>
      <c r="E31" s="12" t="n"/>
      <c r="F31" s="13" t="n">
        <v>5770</v>
      </c>
      <c r="G31" s="13" t="n">
        <f aca="false" ca="false" dt2D="false" dtr="false" t="normal">'ADI'!$F31*'ADI'!$E31</f>
        <v>0</v>
      </c>
      <c r="I31" s="0" t="n"/>
      <c r="J31" s="0" t="n"/>
      <c r="K31" s="0" t="n"/>
      <c r="L31" s="0" t="n"/>
      <c r="M31" s="0" t="n"/>
    </row>
    <row ht="18" outlineLevel="0" r="32">
      <c r="A32" s="17" t="n">
        <f aca="false" ca="false" dt2D="false" dtr="false" t="normal">A31+1</f>
        <v>30</v>
      </c>
      <c r="B32" s="18" t="s">
        <v>3</v>
      </c>
      <c r="C32" s="19" t="s">
        <v>4</v>
      </c>
      <c r="D32" s="20" t="n">
        <v>190</v>
      </c>
      <c r="E32" s="21" t="n"/>
      <c r="F32" s="22" t="n">
        <v>5770</v>
      </c>
      <c r="G32" s="22" t="n">
        <f aca="false" ca="false" dt2D="false" dtr="false" t="normal">'ADI'!$F32*'ADI'!$E32</f>
        <v>0</v>
      </c>
      <c r="I32" s="0" t="n"/>
      <c r="J32" s="0" t="n"/>
      <c r="K32" s="0" t="n"/>
      <c r="L32" s="0" t="n"/>
      <c r="M32" s="0" t="n"/>
    </row>
    <row outlineLevel="0" r="33">
      <c r="A33" s="23" t="inlineStr">
        <is>
          <t xml:space="preserve">Итог</t>
        </is>
      </c>
      <c r="B33" s="24" t="inlineStr">
        <is>
          <t xml:space="preserve"/>
        </is>
      </c>
      <c r="C33" s="25" t="inlineStr">
        <is>
          <t xml:space="preserve"/>
        </is>
      </c>
      <c r="D33" s="26" t="inlineStr">
        <is>
          <t xml:space="preserve"/>
        </is>
      </c>
      <c r="E33" s="27" t="n">
        <f aca="false" ca="false" dt2D="false" dtr="false" t="normal">SUBTOTAL(109,Таблица1[кол])</f>
        <v>0</v>
      </c>
      <c r="F33" s="28" t="inlineStr">
        <is>
          <t xml:space="preserve"/>
        </is>
      </c>
      <c r="G33" s="28" t="n">
        <f aca="false" ca="false" dt2D="false" dtr="false" t="normal">SUBTOTAL(109,Таблица1[сумма])</f>
        <v>0</v>
      </c>
    </row>
    <row ht="15" outlineLevel="0" r="34"/>
    <row ht="15" outlineLevel="0" r="35"/>
    <row ht="15" outlineLevel="0" r="36"/>
    <row ht="15" outlineLevel="0" r="37"/>
    <row ht="15" outlineLevel="0" r="38"/>
    <row ht="15" outlineLevel="0" r="39"/>
    <row ht="15" outlineLevel="0" r="40"/>
    <row ht="15" outlineLevel="0" r="41"/>
    <row ht="15" outlineLevel="0" r="42"/>
    <row ht="15" outlineLevel="0" r="43"/>
    <row ht="15" outlineLevel="0" r="44"/>
    <row ht="15" outlineLevel="0" r="45"/>
    <row ht="15" outlineLevel="0" r="46"/>
    <row ht="15" outlineLevel="0" r="47"/>
    <row ht="15" outlineLevel="0" r="48"/>
    <row ht="15" outlineLevel="0" r="49"/>
    <row ht="15" outlineLevel="0" r="50"/>
    <row ht="15" outlineLevel="0" r="51"/>
    <row ht="15" outlineLevel="0" r="52"/>
    <row ht="15" outlineLevel="0" r="53"/>
    <row ht="15" outlineLevel="0" r="54"/>
    <row ht="15" outlineLevel="0" r="55"/>
    <row ht="15" outlineLevel="0" r="56"/>
    <row ht="15" outlineLevel="0" r="57"/>
    <row ht="15" outlineLevel="0" r="58"/>
    <row ht="15" outlineLevel="0" r="59"/>
    <row ht="15" outlineLevel="0" r="60"/>
    <row ht="15" outlineLevel="0" r="61"/>
    <row ht="15" outlineLevel="0" r="62"/>
    <row ht="15" outlineLevel="0" r="63"/>
    <row ht="15" outlineLevel="0" r="64"/>
    <row ht="15" outlineLevel="0" r="65"/>
    <row ht="15" outlineLevel="0" r="66"/>
    <row ht="15" outlineLevel="0" r="67"/>
    <row ht="15" outlineLevel="0" r="68"/>
    <row ht="15" outlineLevel="0" r="69"/>
    <row ht="15" outlineLevel="0" r="70"/>
    <row ht="15" outlineLevel="0" r="71"/>
    <row ht="15" outlineLevel="0" r="72"/>
    <row ht="15" outlineLevel="0" r="73"/>
    <row ht="15" outlineLevel="0" r="74"/>
    <row ht="15" outlineLevel="0" r="75"/>
    <row ht="15" outlineLevel="0" r="76"/>
    <row ht="15" outlineLevel="0" r="77"/>
    <row ht="15" outlineLevel="0" r="78"/>
    <row ht="15" outlineLevel="0" r="79"/>
    <row ht="15" outlineLevel="0" r="80"/>
    <row ht="15" outlineLevel="0" r="81"/>
    <row ht="15" outlineLevel="0" r="82"/>
    <row ht="15" outlineLevel="0" r="83"/>
    <row ht="15" outlineLevel="0" r="84"/>
    <row ht="15" outlineLevel="0" r="85"/>
    <row ht="15" outlineLevel="0" r="86"/>
    <row ht="15" outlineLevel="0" r="87"/>
    <row ht="15" outlineLevel="0" r="88"/>
    <row ht="15" outlineLevel="0" r="89"/>
    <row ht="15" outlineLevel="0" r="90"/>
    <row ht="15" outlineLevel="0" r="91"/>
    <row ht="15" outlineLevel="0" r="92"/>
    <row ht="15" outlineLevel="0" r="93"/>
    <row ht="15" outlineLevel="0" r="94"/>
    <row ht="15" outlineLevel="0" r="95"/>
    <row ht="15" outlineLevel="0" r="96"/>
    <row ht="15" outlineLevel="0" r="97"/>
    <row ht="15" outlineLevel="0" r="98"/>
    <row ht="15" outlineLevel="0" r="99"/>
    <row ht="15" outlineLevel="0" r="100"/>
    <row ht="15" outlineLevel="0" r="101"/>
    <row ht="15" outlineLevel="0" r="102"/>
    <row ht="15" outlineLevel="0" r="103"/>
    <row ht="15" outlineLevel="0" r="104"/>
    <row ht="15" outlineLevel="0" r="105"/>
    <row ht="15" outlineLevel="0" r="106"/>
    <row ht="15" outlineLevel="0" r="107"/>
    <row ht="15" outlineLevel="0" r="108"/>
    <row ht="15" outlineLevel="0" r="109"/>
    <row ht="15" outlineLevel="0" r="110"/>
    <row ht="15" outlineLevel="0" r="111"/>
    <row ht="15" outlineLevel="0" r="112"/>
    <row ht="15" outlineLevel="0" r="113"/>
    <row ht="15" outlineLevel="0" r="114"/>
    <row ht="15" outlineLevel="0" r="115"/>
    <row ht="15" outlineLevel="0" r="116"/>
    <row ht="15" outlineLevel="0" r="117"/>
    <row ht="15" outlineLevel="0" r="118"/>
    <row ht="15" outlineLevel="0" r="119"/>
    <row ht="15" outlineLevel="0" r="120"/>
    <row ht="15" outlineLevel="0" r="121"/>
    <row ht="15" outlineLevel="0" r="122"/>
    <row ht="15" outlineLevel="0" r="123"/>
    <row ht="15" outlineLevel="0" r="124"/>
    <row ht="15" outlineLevel="0" r="125"/>
    <row ht="15" outlineLevel="0" r="126"/>
    <row ht="15" outlineLevel="0" r="127"/>
    <row ht="15" outlineLevel="0" r="128"/>
    <row ht="15" outlineLevel="0" r="129"/>
    <row ht="15" outlineLevel="0" r="130"/>
    <row ht="15" outlineLevel="0" r="131"/>
    <row ht="15" outlineLevel="0" r="132"/>
    <row ht="15" outlineLevel="0" r="133"/>
    <row ht="15" outlineLevel="0" r="134"/>
    <row ht="15" outlineLevel="0" r="135"/>
    <row ht="15" outlineLevel="0" r="136"/>
    <row ht="15" outlineLevel="0" r="137"/>
    <row ht="15" outlineLevel="0" r="138"/>
    <row ht="15" outlineLevel="0" r="139"/>
    <row ht="15" outlineLevel="0" r="140"/>
    <row ht="15" outlineLevel="0" r="141"/>
    <row ht="15" outlineLevel="0" r="142"/>
    <row ht="15" outlineLevel="0" r="143"/>
    <row ht="15" outlineLevel="0" r="144"/>
    <row ht="15" outlineLevel="0" r="145"/>
    <row ht="15" outlineLevel="0" r="146"/>
    <row ht="15" outlineLevel="0" r="147"/>
    <row ht="15" outlineLevel="0" r="148"/>
    <row ht="15" outlineLevel="0" r="149"/>
    <row ht="15" outlineLevel="0" r="150"/>
    <row ht="15" outlineLevel="0" r="151"/>
    <row ht="15" outlineLevel="0" r="152"/>
    <row ht="15" outlineLevel="0" r="153"/>
    <row ht="15" outlineLevel="0" r="154"/>
    <row ht="15" outlineLevel="0" r="155"/>
    <row ht="15" outlineLevel="0" r="156"/>
    <row ht="15" outlineLevel="0" r="157"/>
    <row ht="15" outlineLevel="0" r="158"/>
    <row ht="15" outlineLevel="0" r="159"/>
    <row ht="15" outlineLevel="0" r="160"/>
    <row ht="15" outlineLevel="0" r="161"/>
    <row ht="15" outlineLevel="0" r="162"/>
    <row ht="15" outlineLevel="0" r="163"/>
    <row ht="15" outlineLevel="0" r="164"/>
    <row ht="15" outlineLevel="0" r="165"/>
    <row ht="15" outlineLevel="0" r="166"/>
    <row ht="15" outlineLevel="0" r="167"/>
    <row ht="15" outlineLevel="0" r="168"/>
    <row ht="15" outlineLevel="0" r="169"/>
    <row ht="15" outlineLevel="0" r="170"/>
    <row ht="15" outlineLevel="0" r="171"/>
    <row ht="15" outlineLevel="0" r="172"/>
    <row ht="15" outlineLevel="0" r="173"/>
    <row ht="15" outlineLevel="0" r="174"/>
    <row ht="15" outlineLevel="0" r="175"/>
    <row ht="15" outlineLevel="0" r="176"/>
    <row ht="15" outlineLevel="0" r="177"/>
    <row ht="15" outlineLevel="0" r="178"/>
    <row ht="15" outlineLevel="0" r="179"/>
    <row ht="15" outlineLevel="0" r="180"/>
    <row ht="15" outlineLevel="0" r="181"/>
    <row ht="15" outlineLevel="0" r="182"/>
    <row ht="15" outlineLevel="0" r="183"/>
    <row ht="15" outlineLevel="0" r="184"/>
    <row ht="15" outlineLevel="0" r="185"/>
    <row ht="15" outlineLevel="0" r="186"/>
    <row ht="15" outlineLevel="0" r="187"/>
    <row ht="15" outlineLevel="0" r="188"/>
    <row ht="15" outlineLevel="0" r="189"/>
    <row ht="15" outlineLevel="0" r="190"/>
    <row ht="15" outlineLevel="0" r="191"/>
    <row ht="15" outlineLevel="0" r="192"/>
    <row ht="15" outlineLevel="0" r="193"/>
    <row ht="15" outlineLevel="0" r="194"/>
    <row ht="15" outlineLevel="0" r="195"/>
    <row ht="15" outlineLevel="0" r="196"/>
    <row ht="15" outlineLevel="0" r="197"/>
    <row ht="15" outlineLevel="0" r="198"/>
    <row ht="15" outlineLevel="0" r="199"/>
    <row ht="15" outlineLevel="0" r="200"/>
    <row ht="15" outlineLevel="0" r="201"/>
    <row ht="15" outlineLevel="0" r="202"/>
    <row ht="15" outlineLevel="0" r="203"/>
    <row ht="15" outlineLevel="0" r="204"/>
    <row ht="15" outlineLevel="0" r="205"/>
    <row ht="15" outlineLevel="0" r="206"/>
    <row ht="15" outlineLevel="0" r="207"/>
    <row ht="15" outlineLevel="0" r="208"/>
    <row ht="15" outlineLevel="0" r="209"/>
    <row ht="15" outlineLevel="0" r="210"/>
    <row ht="15" outlineLevel="0" r="211"/>
    <row ht="15" outlineLevel="0" r="212"/>
    <row ht="15" outlineLevel="0" r="213"/>
    <row ht="15" outlineLevel="0" r="214"/>
    <row ht="15" outlineLevel="0" r="215"/>
    <row ht="15" outlineLevel="0" r="216"/>
    <row ht="15" outlineLevel="0" r="217"/>
    <row ht="15" outlineLevel="0" r="218"/>
    <row ht="15" outlineLevel="0" r="219"/>
    <row ht="15" outlineLevel="0" r="220"/>
    <row ht="15" outlineLevel="0" r="221"/>
    <row ht="15" outlineLevel="0" r="222"/>
    <row ht="15" outlineLevel="0" r="223"/>
    <row ht="15" outlineLevel="0" r="224"/>
    <row ht="15" outlineLevel="0" r="225"/>
    <row ht="15" outlineLevel="0" r="226"/>
    <row ht="15" outlineLevel="0" r="227"/>
    <row ht="15" outlineLevel="0" r="228"/>
    <row ht="15" outlineLevel="0" r="229"/>
    <row ht="15" outlineLevel="0" r="230"/>
    <row ht="15" outlineLevel="0" r="231"/>
    <row ht="15" outlineLevel="0" r="232"/>
    <row ht="15" outlineLevel="0" r="233"/>
    <row ht="15" outlineLevel="0" r="234"/>
    <row ht="15" outlineLevel="0" r="235"/>
    <row ht="15" outlineLevel="0" r="236"/>
    <row ht="15" outlineLevel="0" r="237"/>
    <row ht="15" outlineLevel="0" r="238"/>
    <row ht="15" outlineLevel="0" r="239"/>
    <row ht="15" outlineLevel="0" r="240"/>
    <row ht="15" outlineLevel="0" r="241"/>
    <row ht="15" outlineLevel="0" r="242"/>
    <row ht="15" outlineLevel="0" r="243"/>
    <row ht="15" outlineLevel="0" r="244"/>
    <row ht="15" outlineLevel="0" r="245"/>
    <row ht="15" outlineLevel="0" r="246"/>
    <row ht="15" outlineLevel="0" r="247"/>
    <row ht="15" outlineLevel="0" r="248"/>
    <row ht="15" outlineLevel="0" r="249"/>
    <row ht="15" outlineLevel="0" r="250"/>
    <row ht="15" outlineLevel="0" r="251"/>
    <row ht="15" outlineLevel="0" r="252"/>
    <row ht="15" outlineLevel="0" r="253"/>
    <row ht="15" outlineLevel="0" r="254"/>
    <row ht="15" outlineLevel="0" r="255"/>
    <row ht="15" outlineLevel="0" r="256"/>
    <row ht="15" outlineLevel="0" r="257"/>
    <row ht="15" outlineLevel="0" r="258"/>
    <row ht="15" outlineLevel="0" r="259"/>
    <row ht="15" outlineLevel="0" r="260"/>
    <row ht="15" outlineLevel="0" r="261"/>
    <row ht="15" outlineLevel="0" r="262"/>
    <row ht="15" outlineLevel="0" r="263"/>
    <row ht="15" outlineLevel="0" r="264"/>
    <row ht="15" outlineLevel="0" r="265"/>
    <row ht="15" outlineLevel="0" r="266"/>
    <row ht="15" outlineLevel="0" r="267"/>
    <row ht="15" outlineLevel="0" r="268"/>
    <row ht="15" outlineLevel="0" r="269"/>
    <row ht="15" outlineLevel="0" r="270"/>
    <row ht="15" outlineLevel="0" r="271"/>
    <row ht="15" outlineLevel="0" r="272"/>
    <row ht="15" outlineLevel="0" r="273"/>
    <row ht="15" outlineLevel="0" r="274"/>
    <row ht="15" outlineLevel="0" r="275"/>
    <row ht="15" outlineLevel="0" r="276"/>
    <row ht="15" outlineLevel="0" r="277"/>
    <row ht="15" outlineLevel="0" r="278"/>
    <row ht="15" outlineLevel="0" r="279"/>
    <row ht="15" outlineLevel="0" r="280"/>
    <row ht="15" outlineLevel="0" r="281"/>
    <row ht="15" outlineLevel="0" r="282"/>
    <row ht="15" outlineLevel="0" r="283"/>
    <row ht="15" outlineLevel="0" r="284"/>
    <row ht="15" outlineLevel="0" r="285"/>
    <row ht="15" outlineLevel="0" r="286"/>
    <row ht="15" outlineLevel="0" r="287"/>
    <row ht="15" outlineLevel="0" r="288"/>
    <row ht="15" outlineLevel="0" r="289"/>
    <row ht="15" outlineLevel="0" r="290"/>
    <row ht="15" outlineLevel="0" r="291"/>
    <row ht="15" outlineLevel="0" r="292"/>
    <row ht="15" outlineLevel="0" r="293"/>
    <row ht="15" outlineLevel="0" r="294"/>
    <row ht="15" outlineLevel="0" r="295"/>
    <row ht="15" outlineLevel="0" r="296"/>
    <row ht="15" outlineLevel="0" r="297"/>
    <row ht="15" outlineLevel="0" r="298"/>
    <row ht="15" outlineLevel="0" r="299"/>
    <row ht="15" outlineLevel="0" r="300"/>
    <row ht="15" outlineLevel="0" r="301"/>
    <row ht="15" outlineLevel="0" r="302"/>
    <row ht="15" outlineLevel="0" r="303"/>
    <row ht="15" outlineLevel="0" r="304"/>
    <row ht="15" outlineLevel="0" r="305"/>
    <row ht="15" outlineLevel="0" r="306"/>
    <row ht="15" outlineLevel="0" r="307"/>
    <row ht="15" outlineLevel="0" r="308"/>
    <row ht="15" outlineLevel="0" r="309"/>
    <row ht="15" outlineLevel="0" r="310"/>
    <row ht="15" outlineLevel="0" r="311"/>
    <row ht="15" outlineLevel="0" r="312"/>
    <row ht="15" outlineLevel="0" r="313"/>
    <row ht="15" outlineLevel="0" r="314"/>
    <row ht="15" outlineLevel="0" r="315"/>
    <row ht="15" outlineLevel="0" r="316"/>
    <row ht="15" outlineLevel="0" r="317"/>
    <row ht="15" outlineLevel="0" r="318"/>
    <row ht="15" outlineLevel="0" r="319"/>
    <row ht="15" outlineLevel="0" r="320"/>
    <row ht="15" outlineLevel="0" r="321"/>
    <row ht="15" outlineLevel="0" r="322"/>
    <row ht="15" outlineLevel="0" r="323"/>
    <row ht="15" outlineLevel="0" r="324"/>
    <row ht="15" outlineLevel="0" r="325"/>
    <row ht="15" outlineLevel="0" r="326"/>
    <row ht="15" outlineLevel="0" r="327"/>
    <row ht="15" outlineLevel="0" r="328"/>
    <row ht="15" outlineLevel="0" r="329"/>
    <row ht="15" outlineLevel="0" r="330"/>
    <row ht="15" outlineLevel="0" r="331"/>
    <row ht="15" outlineLevel="0" r="332"/>
    <row ht="15" outlineLevel="0" r="333"/>
    <row ht="15" outlineLevel="0" r="334"/>
    <row ht="15" outlineLevel="0" r="335"/>
    <row ht="15" outlineLevel="0" r="336"/>
    <row ht="15" outlineLevel="0" r="337"/>
    <row ht="15" outlineLevel="0" r="338"/>
    <row ht="15" outlineLevel="0" r="339"/>
    <row ht="15" outlineLevel="0" r="340"/>
    <row ht="15" outlineLevel="0" r="341"/>
    <row ht="15" outlineLevel="0" r="342"/>
    <row ht="15" outlineLevel="0" r="343"/>
    <row ht="15" outlineLevel="0" r="344"/>
    <row ht="15" outlineLevel="0" r="345"/>
    <row ht="15" outlineLevel="0" r="346"/>
    <row ht="15" outlineLevel="0" r="347"/>
    <row ht="15" outlineLevel="0" r="348"/>
    <row ht="15" outlineLevel="0" r="349"/>
    <row ht="15" outlineLevel="0" r="350"/>
    <row ht="15" outlineLevel="0" r="351"/>
    <row ht="15" outlineLevel="0" r="352"/>
    <row ht="15" outlineLevel="0" r="353"/>
    <row ht="15" outlineLevel="0" r="354"/>
    <row ht="15" outlineLevel="0" r="355"/>
    <row ht="15" outlineLevel="0" r="356"/>
    <row ht="15" outlineLevel="0" r="357"/>
    <row ht="15" outlineLevel="0" r="358"/>
    <row ht="15" outlineLevel="0" r="359"/>
    <row ht="15" outlineLevel="0" r="360"/>
    <row ht="15" outlineLevel="0" r="361"/>
    <row ht="15" outlineLevel="0" r="362"/>
    <row ht="15" outlineLevel="0" r="363"/>
    <row ht="15" outlineLevel="0" r="364"/>
    <row ht="15" outlineLevel="0" r="365"/>
    <row ht="15" outlineLevel="0" r="366"/>
    <row ht="15" outlineLevel="0" r="367"/>
    <row ht="15" outlineLevel="0" r="368"/>
    <row ht="15" outlineLevel="0" r="369"/>
    <row ht="15" outlineLevel="0" r="370"/>
    <row ht="15" outlineLevel="0" r="371"/>
    <row ht="15" outlineLevel="0" r="372"/>
    <row ht="15" outlineLevel="0" r="373"/>
    <row ht="15" outlineLevel="0" r="374"/>
    <row ht="15" outlineLevel="0" r="375"/>
    <row ht="15" outlineLevel="0" r="376"/>
    <row ht="15" outlineLevel="0" r="377"/>
    <row ht="15" outlineLevel="0" r="378"/>
    <row ht="15" outlineLevel="0" r="379"/>
    <row ht="15" outlineLevel="0" r="380"/>
    <row ht="15" outlineLevel="0" r="381"/>
    <row ht="15" outlineLevel="0" r="382"/>
    <row ht="15" outlineLevel="0" r="383"/>
    <row ht="15" outlineLevel="0" r="384"/>
    <row ht="15" outlineLevel="0" r="385"/>
    <row ht="15" outlineLevel="0" r="386"/>
    <row ht="15" outlineLevel="0" r="387"/>
    <row ht="15" outlineLevel="0" r="388"/>
    <row ht="15" outlineLevel="0" r="389"/>
    <row ht="15" outlineLevel="0" r="390"/>
    <row ht="15" outlineLevel="0" r="391"/>
    <row ht="15" outlineLevel="0" r="392"/>
    <row ht="15" outlineLevel="0" r="393"/>
    <row ht="15" outlineLevel="0" r="394"/>
    <row ht="15" outlineLevel="0" r="395"/>
    <row ht="15" outlineLevel="0" r="396"/>
    <row ht="15" outlineLevel="0" r="397"/>
    <row ht="15" outlineLevel="0" r="398"/>
    <row ht="15" outlineLevel="0" r="399"/>
    <row ht="15" outlineLevel="0" r="400"/>
    <row ht="15" outlineLevel="0" r="401"/>
    <row ht="15" outlineLevel="0" r="402"/>
    <row ht="15" outlineLevel="0" r="403"/>
    <row ht="15" outlineLevel="0" r="404"/>
    <row ht="15" outlineLevel="0" r="405"/>
    <row ht="15" outlineLevel="0" r="406"/>
    <row ht="15" outlineLevel="0" r="407"/>
    <row ht="15" outlineLevel="0" r="408"/>
    <row ht="15" outlineLevel="0" r="409"/>
    <row ht="15" outlineLevel="0" r="410"/>
    <row ht="15" outlineLevel="0" r="411"/>
    <row ht="15" outlineLevel="0" r="412"/>
    <row ht="15" outlineLevel="0" r="413"/>
    <row ht="15" outlineLevel="0" r="414"/>
    <row ht="15" outlineLevel="0" r="415"/>
    <row ht="15" outlineLevel="0" r="416"/>
    <row ht="15" outlineLevel="0" r="417"/>
    <row ht="15" outlineLevel="0" r="418"/>
    <row ht="15" outlineLevel="0" r="419"/>
    <row ht="15" outlineLevel="0" r="420"/>
    <row ht="15" outlineLevel="0" r="421"/>
    <row ht="15" outlineLevel="0" r="422"/>
    <row ht="15" outlineLevel="0" r="423"/>
    <row ht="15" outlineLevel="0" r="424"/>
    <row ht="15" outlineLevel="0" r="425"/>
    <row ht="15" outlineLevel="0" r="426"/>
    <row ht="15" outlineLevel="0" r="427"/>
    <row ht="15" outlineLevel="0" r="428"/>
    <row ht="15" outlineLevel="0" r="429"/>
    <row ht="15" outlineLevel="0" r="430"/>
    <row ht="15" outlineLevel="0" r="431"/>
    <row ht="15" outlineLevel="0" r="432"/>
    <row ht="15" outlineLevel="0" r="433"/>
    <row ht="15" outlineLevel="0" r="434"/>
    <row ht="15" outlineLevel="0" r="435"/>
    <row ht="15" outlineLevel="0" r="436"/>
    <row ht="15" outlineLevel="0" r="437"/>
    <row ht="15" outlineLevel="0" r="438"/>
    <row ht="15" outlineLevel="0" r="439"/>
    <row ht="15" outlineLevel="0" r="440"/>
    <row ht="15" outlineLevel="0" r="441"/>
    <row ht="15" outlineLevel="0" r="442"/>
    <row ht="15" outlineLevel="0" r="443"/>
    <row ht="15" outlineLevel="0" r="444"/>
    <row ht="15" outlineLevel="0" r="445"/>
    <row ht="15" outlineLevel="0" r="446"/>
    <row ht="15" outlineLevel="0" r="447"/>
    <row ht="15" outlineLevel="0" r="448"/>
    <row ht="15" outlineLevel="0" r="449"/>
    <row ht="15" outlineLevel="0" r="450"/>
    <row ht="15" outlineLevel="0" r="451"/>
    <row ht="15" outlineLevel="0" r="452"/>
    <row ht="15" outlineLevel="0" r="453"/>
    <row ht="15" outlineLevel="0" r="454"/>
    <row ht="15" outlineLevel="0" r="455"/>
    <row ht="15" outlineLevel="0" r="456"/>
    <row ht="15" outlineLevel="0" r="457"/>
    <row ht="15" outlineLevel="0" r="458"/>
    <row ht="15" outlineLevel="0" r="459"/>
    <row ht="15" outlineLevel="0" r="460"/>
    <row ht="15" outlineLevel="0" r="461"/>
    <row ht="15" outlineLevel="0" r="462"/>
    <row ht="15" outlineLevel="0" r="463"/>
    <row ht="15" outlineLevel="0" r="464"/>
    <row ht="15" outlineLevel="0" r="465"/>
    <row ht="15" outlineLevel="0" r="466"/>
    <row ht="15" outlineLevel="0" r="467"/>
    <row ht="15" outlineLevel="0" r="468"/>
    <row ht="15" outlineLevel="0" r="469"/>
    <row ht="15" outlineLevel="0" r="470"/>
    <row ht="15" outlineLevel="0" r="471"/>
    <row ht="15" outlineLevel="0" r="472"/>
    <row ht="15" outlineLevel="0" r="473"/>
    <row ht="15" outlineLevel="0" r="474"/>
    <row ht="15" outlineLevel="0" r="475"/>
    <row ht="15" outlineLevel="0" r="476"/>
    <row ht="15" outlineLevel="0" r="477"/>
    <row ht="15" outlineLevel="0" r="478"/>
    <row ht="15" outlineLevel="0" r="479"/>
    <row ht="15" outlineLevel="0" r="480"/>
    <row ht="15" outlineLevel="0" r="481"/>
    <row ht="15" outlineLevel="0" r="482"/>
    <row ht="15" outlineLevel="0" r="483"/>
    <row ht="15" outlineLevel="0" r="484"/>
    <row ht="15" outlineLevel="0" r="485"/>
    <row ht="15" outlineLevel="0" r="486"/>
    <row ht="15" outlineLevel="0" r="487"/>
    <row ht="15" outlineLevel="0" r="488"/>
    <row ht="15" outlineLevel="0" r="489"/>
    <row ht="15" outlineLevel="0" r="490"/>
    <row ht="15" outlineLevel="0" r="491"/>
    <row ht="15" outlineLevel="0" r="492"/>
    <row ht="15" outlineLevel="0" r="493"/>
    <row ht="15" outlineLevel="0" r="494"/>
    <row ht="15" outlineLevel="0" r="495"/>
    <row ht="15" outlineLevel="0" r="496"/>
    <row ht="15" outlineLevel="0" r="497"/>
    <row ht="15" outlineLevel="0" r="498"/>
    <row ht="15" outlineLevel="0" r="499"/>
    <row ht="15" outlineLevel="0" r="500"/>
    <row ht="15" outlineLevel="0" r="501"/>
    <row ht="15" outlineLevel="0" r="502"/>
    <row ht="15" outlineLevel="0" r="503"/>
    <row ht="15" outlineLevel="0" r="504"/>
    <row ht="15" outlineLevel="0" r="505"/>
    <row ht="15" outlineLevel="0" r="506"/>
    <row ht="15" outlineLevel="0" r="507"/>
    <row ht="15" outlineLevel="0" r="508"/>
    <row ht="15" outlineLevel="0" r="509"/>
    <row ht="15" outlineLevel="0" r="510"/>
    <row ht="15" outlineLevel="0" r="511"/>
    <row ht="15" outlineLevel="0" r="512"/>
    <row ht="15" outlineLevel="0" r="513"/>
    <row ht="15" outlineLevel="0" r="514"/>
    <row ht="15" outlineLevel="0" r="515"/>
    <row ht="15" outlineLevel="0" r="516"/>
    <row ht="15" outlineLevel="0" r="517"/>
    <row ht="15" outlineLevel="0" r="518"/>
    <row ht="15" outlineLevel="0" r="519"/>
    <row ht="15" outlineLevel="0" r="520"/>
    <row ht="15" outlineLevel="0" r="521"/>
    <row ht="15" outlineLevel="0" r="522"/>
    <row ht="15" outlineLevel="0" r="523"/>
    <row ht="15" outlineLevel="0" r="524"/>
    <row ht="15" outlineLevel="0" r="525"/>
    <row ht="15" outlineLevel="0" r="526"/>
    <row ht="15" outlineLevel="0" r="527"/>
    <row ht="15" outlineLevel="0" r="528"/>
    <row ht="15" outlineLevel="0" r="529"/>
    <row ht="15" outlineLevel="0" r="530"/>
    <row ht="15" outlineLevel="0" r="531"/>
    <row ht="15" outlineLevel="0" r="532"/>
    <row ht="15" outlineLevel="0" r="533"/>
    <row ht="15" outlineLevel="0" r="534"/>
    <row ht="15" outlineLevel="0" r="535"/>
    <row ht="15" outlineLevel="0" r="536"/>
    <row ht="15" outlineLevel="0" r="537"/>
    <row ht="15" outlineLevel="0" r="538"/>
    <row ht="15" outlineLevel="0" r="539"/>
    <row ht="15" outlineLevel="0" r="540"/>
    <row ht="15" outlineLevel="0" r="541"/>
    <row ht="15" outlineLevel="0" r="542"/>
    <row ht="15" outlineLevel="0" r="543"/>
    <row ht="15" outlineLevel="0" r="544"/>
    <row ht="15" outlineLevel="0" r="545"/>
    <row ht="15" outlineLevel="0" r="546"/>
    <row ht="15" outlineLevel="0" r="547"/>
    <row ht="15" outlineLevel="0" r="548"/>
    <row ht="15" outlineLevel="0" r="549"/>
    <row ht="15" outlineLevel="0" r="550"/>
    <row ht="15" outlineLevel="0" r="551"/>
    <row ht="15" outlineLevel="0" r="552"/>
    <row ht="15" outlineLevel="0" r="553"/>
    <row ht="15" outlineLevel="0" r="554"/>
    <row ht="15" outlineLevel="0" r="555"/>
    <row ht="15" outlineLevel="0" r="556"/>
    <row ht="15" outlineLevel="0" r="557"/>
    <row ht="15" outlineLevel="0" r="558"/>
    <row ht="15" outlineLevel="0" r="559"/>
    <row ht="15" outlineLevel="0" r="560"/>
    <row ht="15" outlineLevel="0" r="561"/>
    <row ht="15" outlineLevel="0" r="562"/>
    <row ht="15" outlineLevel="0" r="563"/>
    <row ht="15" outlineLevel="0" r="564"/>
    <row ht="15" outlineLevel="0" r="565"/>
    <row ht="15" outlineLevel="0" r="566"/>
    <row ht="15" outlineLevel="0" r="567"/>
    <row ht="15" outlineLevel="0" r="568"/>
    <row ht="15" outlineLevel="0" r="569"/>
    <row ht="15" outlineLevel="0" r="570"/>
    <row ht="15" outlineLevel="0" r="571"/>
    <row ht="15" outlineLevel="0" r="572"/>
    <row ht="15" outlineLevel="0" r="573"/>
    <row ht="15" outlineLevel="0" r="574"/>
    <row ht="15" outlineLevel="0" r="575"/>
    <row ht="15" outlineLevel="0" r="576"/>
    <row ht="15" outlineLevel="0" r="577"/>
    <row ht="15" outlineLevel="0" r="578"/>
    <row ht="15" outlineLevel="0" r="579"/>
    <row ht="15" outlineLevel="0" r="580"/>
    <row ht="15" outlineLevel="0" r="581"/>
    <row ht="15" outlineLevel="0" r="582"/>
    <row ht="15" outlineLevel="0" r="583"/>
    <row ht="15" outlineLevel="0" r="584"/>
    <row ht="15" outlineLevel="0" r="585"/>
    <row ht="15" outlineLevel="0" r="586"/>
    <row ht="15" outlineLevel="0" r="587"/>
    <row ht="15" outlineLevel="0" r="588"/>
    <row ht="15" outlineLevel="0" r="589"/>
    <row ht="15" outlineLevel="0" r="590"/>
    <row ht="15" outlineLevel="0" r="591"/>
    <row ht="15" outlineLevel="0" r="592"/>
    <row ht="15" outlineLevel="0" r="593"/>
    <row ht="15" outlineLevel="0" r="594"/>
    <row ht="15" outlineLevel="0" r="595"/>
    <row ht="15" outlineLevel="0" r="596"/>
    <row ht="15" outlineLevel="0" r="597"/>
    <row ht="15" outlineLevel="0" r="598"/>
    <row ht="15" outlineLevel="0" r="599"/>
    <row ht="15" outlineLevel="0" r="600"/>
    <row ht="15" outlineLevel="0" r="601"/>
    <row ht="15" outlineLevel="0" r="602"/>
    <row ht="15" outlineLevel="0" r="603"/>
    <row ht="15" outlineLevel="0" r="604"/>
    <row ht="15" outlineLevel="0" r="605"/>
    <row ht="15" outlineLevel="0" r="606"/>
    <row ht="15" outlineLevel="0" r="607"/>
    <row ht="15" outlineLevel="0" r="608"/>
    <row ht="15" outlineLevel="0" r="609"/>
    <row ht="15" outlineLevel="0" r="610"/>
    <row ht="15" outlineLevel="0" r="611"/>
    <row ht="15" outlineLevel="0" r="612"/>
    <row ht="15" outlineLevel="0" r="613"/>
    <row ht="15" outlineLevel="0" r="614"/>
    <row ht="15" outlineLevel="0" r="615"/>
    <row ht="15" outlineLevel="0" r="616"/>
    <row ht="15" outlineLevel="0" r="617"/>
    <row ht="15" outlineLevel="0" r="618"/>
    <row ht="15" outlineLevel="0" r="619"/>
    <row ht="15" outlineLevel="0" r="620"/>
    <row ht="15" outlineLevel="0" r="621"/>
    <row ht="15" outlineLevel="0" r="622"/>
    <row ht="15" outlineLevel="0" r="623"/>
    <row ht="15" outlineLevel="0" r="624"/>
    <row ht="15" outlineLevel="0" r="625"/>
    <row ht="15" outlineLevel="0" r="626"/>
    <row ht="15" outlineLevel="0" r="627"/>
    <row ht="15" outlineLevel="0" r="628"/>
    <row ht="15" outlineLevel="0" r="629"/>
    <row ht="15" outlineLevel="0" r="630"/>
    <row ht="15" outlineLevel="0" r="631"/>
    <row ht="15" outlineLevel="0" r="632"/>
    <row ht="15" outlineLevel="0" r="633"/>
    <row ht="15" outlineLevel="0" r="634"/>
    <row ht="15" outlineLevel="0" r="635"/>
    <row ht="15" outlineLevel="0" r="636"/>
    <row ht="15" outlineLevel="0" r="637"/>
    <row ht="15" outlineLevel="0" r="638"/>
    <row ht="15" outlineLevel="0" r="639"/>
    <row ht="15" outlineLevel="0" r="640"/>
    <row ht="15" outlineLevel="0" r="641"/>
    <row ht="15" outlineLevel="0" r="642"/>
    <row ht="15" outlineLevel="0" r="643"/>
    <row ht="15" outlineLevel="0" r="644"/>
    <row ht="15" outlineLevel="0" r="645"/>
    <row ht="15" outlineLevel="0" r="646"/>
    <row ht="15" outlineLevel="0" r="647"/>
    <row ht="15" outlineLevel="0" r="648"/>
    <row ht="15" outlineLevel="0" r="649"/>
    <row ht="15" outlineLevel="0" r="650"/>
    <row ht="15" outlineLevel="0" r="651"/>
    <row ht="15" outlineLevel="0" r="652"/>
    <row ht="15" outlineLevel="0" r="653"/>
    <row ht="15" outlineLevel="0" r="654"/>
    <row ht="15" outlineLevel="0" r="655"/>
    <row ht="15" outlineLevel="0" r="656"/>
    <row ht="15" outlineLevel="0" r="657"/>
    <row ht="15" outlineLevel="0" r="658"/>
    <row ht="15" outlineLevel="0" r="659"/>
    <row ht="15" outlineLevel="0" r="660"/>
    <row ht="15" outlineLevel="0" r="661"/>
    <row ht="15" outlineLevel="0" r="662"/>
    <row ht="15" outlineLevel="0" r="663"/>
    <row ht="15" outlineLevel="0" r="664"/>
    <row ht="15" outlineLevel="0" r="665"/>
    <row ht="15" outlineLevel="0" r="666"/>
    <row ht="15" outlineLevel="0" r="667"/>
    <row ht="15" outlineLevel="0" r="668"/>
    <row ht="15" outlineLevel="0" r="669"/>
    <row ht="15" outlineLevel="0" r="670"/>
    <row ht="15" outlineLevel="0" r="671"/>
    <row ht="15" outlineLevel="0" r="672"/>
    <row ht="15" outlineLevel="0" r="673"/>
    <row ht="15" outlineLevel="0" r="674"/>
    <row ht="15" outlineLevel="0" r="675"/>
    <row ht="15" outlineLevel="0" r="676"/>
    <row ht="15" outlineLevel="0" r="677"/>
    <row ht="15" outlineLevel="0" r="678"/>
    <row ht="15" outlineLevel="0" r="679"/>
    <row ht="15" outlineLevel="0" r="680"/>
    <row ht="15" outlineLevel="0" r="681"/>
    <row ht="15" outlineLevel="0" r="682"/>
    <row ht="15" outlineLevel="0" r="683"/>
    <row ht="15" outlineLevel="0" r="684"/>
    <row ht="15" outlineLevel="0" r="685"/>
    <row ht="15" outlineLevel="0" r="686"/>
    <row ht="15" outlineLevel="0" r="687"/>
    <row ht="15" outlineLevel="0" r="688"/>
    <row ht="15" outlineLevel="0" r="689"/>
    <row ht="15" outlineLevel="0" r="690"/>
    <row ht="15" outlineLevel="0" r="691"/>
    <row ht="15" outlineLevel="0" r="692"/>
    <row ht="15" outlineLevel="0" r="693"/>
    <row ht="15" outlineLevel="0" r="694"/>
    <row ht="15" outlineLevel="0" r="695"/>
    <row ht="15" outlineLevel="0" r="696"/>
    <row ht="15" outlineLevel="0" r="697"/>
    <row ht="15" outlineLevel="0" r="698"/>
    <row ht="15" outlineLevel="0" r="699"/>
    <row ht="15" outlineLevel="0" r="700"/>
    <row ht="15" outlineLevel="0" r="701"/>
    <row ht="15" outlineLevel="0" r="702"/>
    <row ht="15" outlineLevel="0" r="703"/>
    <row ht="15" outlineLevel="0" r="704"/>
    <row ht="15" outlineLevel="0" r="705"/>
    <row ht="15" outlineLevel="0" r="706"/>
    <row ht="15" outlineLevel="0" r="707"/>
    <row ht="15" outlineLevel="0" r="708"/>
    <row ht="15" outlineLevel="0" r="709"/>
    <row ht="15" outlineLevel="0" r="710"/>
    <row ht="15" outlineLevel="0" r="711"/>
    <row ht="15" outlineLevel="0" r="712"/>
    <row ht="15" outlineLevel="0" r="713"/>
    <row ht="15" outlineLevel="0" r="714"/>
    <row ht="15" outlineLevel="0" r="715"/>
    <row ht="15" outlineLevel="0" r="716"/>
    <row ht="15" outlineLevel="0" r="717"/>
    <row ht="15" outlineLevel="0" r="718"/>
    <row ht="15" outlineLevel="0" r="719"/>
    <row ht="15" outlineLevel="0" r="720"/>
    <row ht="15" outlineLevel="0" r="721"/>
    <row ht="15" outlineLevel="0" r="722"/>
    <row ht="15" outlineLevel="0" r="723"/>
    <row ht="15" outlineLevel="0" r="724"/>
    <row ht="15" outlineLevel="0" r="725"/>
    <row ht="15" outlineLevel="0" r="726"/>
    <row ht="15" outlineLevel="0" r="727"/>
    <row ht="15" outlineLevel="0" r="728"/>
    <row ht="15" outlineLevel="0" r="729"/>
    <row ht="15" outlineLevel="0" r="730"/>
    <row ht="15" outlineLevel="0" r="731"/>
    <row ht="15" outlineLevel="0" r="732"/>
    <row ht="15" outlineLevel="0" r="733"/>
    <row ht="15" outlineLevel="0" r="734"/>
    <row ht="15" outlineLevel="0" r="735"/>
    <row ht="15" outlineLevel="0" r="736"/>
    <row ht="15" outlineLevel="0" r="737"/>
    <row ht="15" outlineLevel="0" r="738"/>
    <row ht="15" outlineLevel="0" r="739"/>
    <row ht="15" outlineLevel="0" r="740"/>
    <row ht="15" outlineLevel="0" r="741"/>
    <row ht="15" outlineLevel="0" r="742"/>
    <row ht="15" outlineLevel="0" r="743"/>
    <row ht="15" outlineLevel="0" r="744"/>
    <row ht="15" outlineLevel="0" r="745"/>
    <row ht="15" outlineLevel="0" r="746"/>
    <row ht="15" outlineLevel="0" r="747"/>
    <row ht="15" outlineLevel="0" r="748"/>
    <row ht="15" outlineLevel="0" r="749"/>
    <row ht="15" outlineLevel="0" r="750"/>
    <row ht="15" outlineLevel="0" r="751"/>
    <row ht="15" outlineLevel="0" r="752"/>
    <row ht="15" outlineLevel="0" r="753"/>
    <row ht="15" outlineLevel="0" r="754"/>
    <row ht="15" outlineLevel="0" r="755"/>
    <row ht="15" outlineLevel="0" r="756"/>
    <row ht="15" outlineLevel="0" r="757"/>
    <row ht="15" outlineLevel="0" r="758"/>
    <row ht="15" outlineLevel="0" r="759"/>
    <row ht="15" outlineLevel="0" r="760"/>
    <row ht="15" outlineLevel="0" r="761"/>
    <row ht="15" outlineLevel="0" r="762"/>
    <row ht="15" outlineLevel="0" r="763"/>
    <row ht="15" outlineLevel="0" r="764"/>
    <row ht="15" outlineLevel="0" r="765"/>
    <row ht="15" outlineLevel="0" r="766"/>
    <row ht="15" outlineLevel="0" r="767"/>
    <row ht="15" outlineLevel="0" r="768"/>
    <row ht="15" outlineLevel="0" r="769"/>
    <row ht="15" outlineLevel="0" r="770"/>
    <row ht="15" outlineLevel="0" r="771"/>
    <row ht="15" outlineLevel="0" r="772"/>
    <row ht="15" outlineLevel="0" r="773"/>
    <row ht="15" outlineLevel="0" r="774"/>
    <row ht="15" outlineLevel="0" r="775"/>
    <row ht="15" outlineLevel="0" r="776"/>
    <row ht="15" outlineLevel="0" r="777"/>
    <row ht="15" outlineLevel="0" r="778"/>
    <row ht="15" outlineLevel="0" r="779"/>
    <row ht="15" outlineLevel="0" r="780"/>
    <row ht="15" outlineLevel="0" r="781"/>
    <row ht="15" outlineLevel="0" r="782"/>
    <row ht="15" outlineLevel="0" r="783"/>
    <row ht="15" outlineLevel="0" r="784"/>
    <row ht="15" outlineLevel="0" r="785"/>
    <row ht="15" outlineLevel="0" r="786"/>
    <row ht="15" outlineLevel="0" r="787"/>
    <row ht="15" outlineLevel="0" r="788"/>
    <row ht="15" outlineLevel="0" r="789"/>
    <row ht="15" outlineLevel="0" r="790"/>
    <row ht="15" outlineLevel="0" r="791"/>
    <row ht="15" outlineLevel="0" r="792"/>
    <row ht="15" outlineLevel="0" r="793"/>
    <row ht="15" outlineLevel="0" r="794"/>
    <row ht="15" outlineLevel="0" r="795"/>
    <row ht="15" outlineLevel="0" r="796"/>
    <row ht="15" outlineLevel="0" r="797"/>
    <row ht="15" outlineLevel="0" r="798"/>
    <row ht="15" outlineLevel="0" r="799"/>
    <row ht="15" outlineLevel="0" r="800"/>
    <row ht="15" outlineLevel="0" r="801"/>
    <row ht="15" outlineLevel="0" r="802"/>
    <row ht="15" outlineLevel="0" r="803"/>
    <row ht="15" outlineLevel="0" r="804"/>
    <row ht="15" outlineLevel="0" r="805"/>
    <row ht="15" outlineLevel="0" r="806"/>
    <row ht="15" outlineLevel="0" r="807"/>
    <row ht="15" outlineLevel="0" r="808"/>
    <row ht="15" outlineLevel="0" r="809"/>
    <row ht="15" outlineLevel="0" r="810"/>
    <row ht="15" outlineLevel="0" r="811"/>
    <row ht="15" outlineLevel="0" r="812"/>
    <row ht="15" outlineLevel="0" r="813"/>
    <row ht="15" outlineLevel="0" r="814"/>
    <row ht="15" outlineLevel="0" r="815"/>
    <row ht="15" outlineLevel="0" r="816"/>
    <row ht="15" outlineLevel="0" r="817"/>
    <row ht="15" outlineLevel="0" r="818"/>
    <row ht="15" outlineLevel="0" r="819"/>
    <row ht="15" outlineLevel="0" r="820"/>
    <row ht="15" outlineLevel="0" r="821"/>
    <row ht="15" outlineLevel="0" r="822"/>
    <row ht="15" outlineLevel="0" r="823"/>
    <row ht="15" outlineLevel="0" r="824"/>
    <row ht="15" outlineLevel="0" r="825"/>
    <row ht="15" outlineLevel="0" r="826"/>
    <row ht="15" outlineLevel="0" r="827"/>
    <row ht="15" outlineLevel="0" r="828"/>
    <row ht="15" outlineLevel="0" r="829"/>
    <row ht="15" outlineLevel="0" r="830"/>
    <row ht="15" outlineLevel="0" r="831"/>
    <row ht="15" outlineLevel="0" r="832"/>
    <row ht="15" outlineLevel="0" r="833"/>
    <row ht="15" outlineLevel="0" r="834"/>
    <row ht="15" outlineLevel="0" r="835"/>
    <row ht="15" outlineLevel="0" r="836"/>
    <row ht="15" outlineLevel="0" r="837"/>
    <row ht="15" outlineLevel="0" r="838"/>
    <row ht="15" outlineLevel="0" r="839"/>
    <row ht="15" outlineLevel="0" r="840"/>
    <row ht="15" outlineLevel="0" r="841"/>
    <row ht="15" outlineLevel="0" r="842"/>
    <row ht="15" outlineLevel="0" r="843"/>
    <row ht="15" outlineLevel="0" r="844"/>
    <row ht="15" outlineLevel="0" r="845"/>
    <row ht="15" outlineLevel="0" r="846"/>
    <row ht="15" outlineLevel="0" r="847"/>
    <row ht="15" outlineLevel="0" r="848"/>
    <row ht="15" outlineLevel="0" r="849"/>
    <row ht="15" outlineLevel="0" r="850"/>
    <row ht="15" outlineLevel="0" r="851"/>
    <row ht="15" outlineLevel="0" r="852"/>
    <row ht="15" outlineLevel="0" r="853"/>
    <row ht="15" outlineLevel="0" r="854"/>
    <row ht="15" outlineLevel="0" r="855"/>
    <row ht="15" outlineLevel="0" r="856"/>
    <row ht="15" outlineLevel="0" r="857"/>
    <row ht="15" outlineLevel="0" r="858"/>
    <row ht="15" outlineLevel="0" r="859"/>
    <row ht="15" outlineLevel="0" r="860"/>
    <row ht="15" outlineLevel="0" r="861"/>
    <row ht="15" outlineLevel="0" r="862"/>
    <row ht="15" outlineLevel="0" r="863"/>
    <row ht="15" outlineLevel="0" r="864"/>
    <row ht="15" outlineLevel="0" r="865"/>
    <row ht="15" outlineLevel="0" r="866"/>
    <row ht="15" outlineLevel="0" r="867"/>
    <row ht="15" outlineLevel="0" r="868"/>
    <row ht="15" outlineLevel="0" r="869"/>
    <row ht="15" outlineLevel="0" r="870"/>
    <row ht="15" outlineLevel="0" r="871"/>
    <row ht="15" outlineLevel="0" r="872"/>
    <row ht="15" outlineLevel="0" r="873"/>
    <row ht="15" outlineLevel="0" r="874"/>
    <row ht="15" outlineLevel="0" r="875"/>
    <row ht="15" outlineLevel="0" r="876"/>
    <row ht="15" outlineLevel="0" r="877"/>
    <row ht="15" outlineLevel="0" r="878"/>
    <row ht="15" outlineLevel="0" r="879"/>
    <row ht="15" outlineLevel="0" r="880"/>
    <row ht="15" outlineLevel="0" r="881"/>
    <row ht="15" outlineLevel="0" r="882"/>
    <row ht="15" outlineLevel="0" r="883"/>
    <row ht="15" outlineLevel="0" r="884"/>
    <row ht="15" outlineLevel="0" r="885"/>
    <row ht="15" outlineLevel="0" r="886"/>
    <row ht="15" outlineLevel="0" r="887"/>
    <row ht="15" outlineLevel="0" r="888"/>
    <row ht="15" outlineLevel="0" r="889"/>
    <row ht="15" outlineLevel="0" r="890"/>
    <row ht="15" outlineLevel="0" r="891"/>
    <row ht="15" outlineLevel="0" r="892"/>
    <row ht="15" outlineLevel="0" r="893"/>
    <row ht="15" outlineLevel="0" r="894"/>
    <row ht="15" outlineLevel="0" r="895"/>
    <row ht="15" outlineLevel="0" r="896"/>
    <row ht="15" outlineLevel="0" r="897"/>
    <row ht="15" outlineLevel="0" r="898"/>
    <row ht="15" outlineLevel="0" r="899"/>
    <row ht="15" outlineLevel="0" r="900"/>
    <row ht="15" outlineLevel="0" r="901"/>
    <row ht="15" outlineLevel="0" r="902"/>
    <row ht="15" outlineLevel="0" r="903"/>
    <row ht="15" outlineLevel="0" r="904"/>
    <row ht="15" outlineLevel="0" r="905"/>
    <row ht="15" outlineLevel="0" r="906"/>
    <row ht="15" outlineLevel="0" r="907"/>
    <row ht="15" outlineLevel="0" r="908"/>
    <row ht="15" outlineLevel="0" r="909"/>
    <row ht="15" outlineLevel="0" r="910"/>
    <row ht="15" outlineLevel="0" r="911"/>
    <row ht="15" outlineLevel="0" r="912"/>
    <row ht="15" outlineLevel="0" r="913"/>
    <row ht="15" outlineLevel="0" r="914"/>
    <row ht="15" outlineLevel="0" r="915"/>
    <row ht="15" outlineLevel="0" r="916"/>
    <row ht="15" outlineLevel="0" r="917"/>
    <row ht="15" outlineLevel="0" r="918"/>
    <row ht="15" outlineLevel="0" r="919"/>
    <row ht="15" outlineLevel="0" r="920"/>
    <row ht="15" outlineLevel="0" r="921"/>
    <row ht="15" outlineLevel="0" r="922"/>
    <row ht="15" outlineLevel="0" r="923"/>
    <row ht="15" outlineLevel="0" r="924"/>
    <row ht="15" outlineLevel="0" r="925"/>
    <row ht="15" outlineLevel="0" r="926"/>
    <row ht="15" outlineLevel="0" r="927"/>
    <row ht="15" outlineLevel="0" r="928"/>
    <row ht="15" outlineLevel="0" r="929"/>
    <row ht="15" outlineLevel="0" r="930"/>
    <row ht="15" outlineLevel="0" r="931"/>
    <row ht="15" outlineLevel="0" r="932"/>
    <row ht="15" outlineLevel="0" r="933"/>
    <row ht="15" outlineLevel="0" r="934"/>
    <row ht="15" outlineLevel="0" r="935"/>
    <row ht="15" outlineLevel="0" r="936"/>
    <row ht="15" outlineLevel="0" r="937"/>
    <row ht="15" outlineLevel="0" r="938"/>
    <row ht="15" outlineLevel="0" r="939"/>
    <row ht="15" outlineLevel="0" r="940"/>
    <row ht="15" outlineLevel="0" r="941"/>
    <row ht="15" outlineLevel="0" r="942"/>
    <row ht="15" outlineLevel="0" r="943"/>
    <row ht="15" outlineLevel="0" r="944"/>
    <row ht="15" outlineLevel="0" r="945"/>
    <row ht="15" outlineLevel="0" r="946"/>
    <row ht="15" outlineLevel="0" r="947"/>
    <row ht="15" outlineLevel="0" r="948"/>
    <row ht="15" outlineLevel="0" r="949"/>
    <row ht="15" outlineLevel="0" r="950"/>
    <row ht="15" outlineLevel="0" r="951"/>
    <row ht="15" outlineLevel="0" r="952"/>
    <row ht="15" outlineLevel="0" r="953"/>
    <row ht="15" outlineLevel="0" r="954"/>
    <row ht="15" outlineLevel="0" r="955"/>
    <row ht="15" outlineLevel="0" r="956"/>
    <row ht="15" outlineLevel="0" r="957"/>
    <row ht="15" outlineLevel="0" r="958"/>
    <row ht="15" outlineLevel="0" r="959"/>
    <row ht="15" outlineLevel="0" r="960"/>
    <row ht="15" outlineLevel="0" r="961"/>
    <row ht="15" outlineLevel="0" r="962"/>
    <row ht="15" outlineLevel="0" r="963"/>
    <row ht="15" outlineLevel="0" r="964"/>
    <row ht="15" outlineLevel="0" r="965"/>
    <row ht="15" outlineLevel="0" r="966"/>
    <row ht="15" outlineLevel="0" r="967"/>
    <row ht="15" outlineLevel="0" r="968"/>
    <row ht="15" outlineLevel="0" r="969"/>
    <row ht="15" outlineLevel="0" r="970"/>
    <row ht="15" outlineLevel="0" r="971"/>
    <row ht="15" outlineLevel="0" r="972"/>
    <row ht="15" outlineLevel="0" r="973"/>
    <row ht="15" outlineLevel="0" r="974"/>
    <row ht="15" outlineLevel="0" r="975"/>
    <row ht="15" outlineLevel="0" r="976"/>
    <row ht="15" outlineLevel="0" r="977"/>
    <row ht="15" outlineLevel="0" r="978"/>
    <row ht="15" outlineLevel="0" r="979"/>
    <row ht="15" outlineLevel="0" r="980"/>
    <row ht="15" outlineLevel="0" r="981"/>
    <row ht="15" outlineLevel="0" r="982"/>
    <row ht="15" outlineLevel="0" r="983"/>
    <row ht="15" outlineLevel="0" r="984"/>
    <row ht="15" outlineLevel="0" r="985"/>
    <row ht="15" outlineLevel="0" r="986"/>
    <row ht="15" outlineLevel="0" r="987"/>
    <row ht="15" outlineLevel="0" r="988"/>
    <row ht="15" outlineLevel="0" r="989"/>
    <row ht="15" outlineLevel="0" r="990"/>
    <row ht="15" outlineLevel="0" r="991"/>
    <row ht="15" outlineLevel="0" r="992"/>
    <row ht="15" outlineLevel="0" r="993"/>
    <row ht="15" outlineLevel="0" r="994"/>
    <row ht="15" outlineLevel="0" r="995"/>
    <row ht="15" outlineLevel="0" r="996"/>
    <row ht="15" outlineLevel="0" r="997"/>
    <row ht="15" outlineLevel="0" r="998"/>
    <row ht="15" outlineLevel="0" r="999"/>
    <row ht="15" outlineLevel="0" r="1000"/>
    <row ht="15" outlineLevel="0" r="1001"/>
    <row ht="15" outlineLevel="0" r="1002"/>
    <row ht="15" outlineLevel="0" r="1003"/>
    <row ht="15" outlineLevel="0" r="1004"/>
    <row ht="15" outlineLevel="0" r="1005"/>
    <row ht="15" outlineLevel="0" r="1006"/>
    <row ht="15" outlineLevel="0" r="1007"/>
    <row ht="15" outlineLevel="0" r="1008"/>
    <row ht="15" outlineLevel="0" r="1009"/>
    <row ht="15" outlineLevel="0" r="1010"/>
    <row ht="15" outlineLevel="0" r="1011"/>
    <row ht="15" outlineLevel="0" r="1012"/>
    <row ht="15" outlineLevel="0" r="1013"/>
    <row ht="15" outlineLevel="0" r="1014"/>
    <row ht="15" outlineLevel="0" r="1015"/>
    <row ht="15" outlineLevel="0" r="1016"/>
    <row ht="15" outlineLevel="0" r="1017"/>
    <row ht="15" outlineLevel="0" r="1018"/>
    <row ht="15" outlineLevel="0" r="1019"/>
    <row ht="15" outlineLevel="0" r="1020"/>
    <row ht="15" outlineLevel="0" r="1021"/>
    <row ht="15" outlineLevel="0" r="1022"/>
    <row ht="15" outlineLevel="0" r="1023"/>
    <row ht="15" outlineLevel="0" r="1024"/>
    <row ht="15" outlineLevel="0" r="1025"/>
    <row ht="15" outlineLevel="0" r="1026"/>
    <row ht="15" outlineLevel="0" r="1027"/>
    <row ht="15" outlineLevel="0" r="1028"/>
    <row ht="15" outlineLevel="0" r="1029"/>
    <row ht="15" outlineLevel="0" r="1030"/>
    <row ht="15" outlineLevel="0" r="1031"/>
    <row ht="15" outlineLevel="0" r="1032"/>
    <row ht="15" outlineLevel="0" r="1033"/>
    <row ht="15" outlineLevel="0" r="1034"/>
    <row ht="15" outlineLevel="0" r="1035"/>
    <row ht="15" outlineLevel="0" r="1036"/>
    <row ht="15" outlineLevel="0" r="1037"/>
    <row ht="15" outlineLevel="0" r="1038"/>
    <row ht="15" outlineLevel="0" r="1039"/>
    <row ht="15" outlineLevel="0" r="1040"/>
    <row ht="15" outlineLevel="0" r="1041"/>
    <row ht="15" outlineLevel="0" r="1042"/>
    <row ht="15" outlineLevel="0" r="1043"/>
    <row ht="15" outlineLevel="0" r="1044"/>
    <row ht="15" outlineLevel="0" r="1045"/>
    <row ht="15" outlineLevel="0" r="1046"/>
    <row ht="15" outlineLevel="0" r="1047"/>
    <row ht="15" outlineLevel="0" r="1048"/>
    <row ht="15" outlineLevel="0" r="1049"/>
    <row ht="15" outlineLevel="0" r="1050"/>
    <row ht="15" outlineLevel="0" r="1051"/>
    <row ht="15" outlineLevel="0" r="1052"/>
    <row ht="15" outlineLevel="0" r="1053"/>
    <row ht="15" outlineLevel="0" r="1054"/>
    <row ht="15" outlineLevel="0" r="1055"/>
    <row ht="15" outlineLevel="0" r="1056"/>
    <row ht="15" outlineLevel="0" r="1057"/>
    <row ht="15" outlineLevel="0" r="1058"/>
    <row ht="15" outlineLevel="0" r="1059"/>
    <row ht="15" outlineLevel="0" r="1060"/>
    <row ht="15" outlineLevel="0" r="1061"/>
    <row ht="15" outlineLevel="0" r="1062"/>
    <row ht="15" outlineLevel="0" r="1063"/>
    <row ht="15" outlineLevel="0" r="1064"/>
    <row ht="15" outlineLevel="0" r="1065"/>
    <row ht="15" outlineLevel="0" r="1066"/>
    <row ht="15" outlineLevel="0" r="1067"/>
    <row ht="15" outlineLevel="0" r="1068"/>
    <row ht="15" outlineLevel="0" r="1069"/>
    <row ht="15" outlineLevel="0" r="1070"/>
    <row ht="15" outlineLevel="0" r="1071"/>
    <row ht="15" outlineLevel="0" r="1072"/>
    <row ht="15" outlineLevel="0" r="1073"/>
    <row ht="15" outlineLevel="0" r="1074"/>
    <row ht="15" outlineLevel="0" r="1075"/>
    <row ht="15" outlineLevel="0" r="1076"/>
    <row ht="15" outlineLevel="0" r="1077"/>
    <row ht="15" outlineLevel="0" r="1078"/>
    <row ht="15" outlineLevel="0" r="1079"/>
    <row ht="15" outlineLevel="0" r="1080"/>
    <row ht="15" outlineLevel="0" r="1081"/>
    <row ht="15" outlineLevel="0" r="1082"/>
    <row ht="15" outlineLevel="0" r="1083"/>
    <row ht="15" outlineLevel="0" r="1084"/>
    <row ht="15" outlineLevel="0" r="1085"/>
    <row ht="15" outlineLevel="0" r="1086"/>
    <row ht="15" outlineLevel="0" r="1087"/>
    <row ht="15" outlineLevel="0" r="1088"/>
    <row ht="15" outlineLevel="0" r="1089"/>
    <row ht="15" outlineLevel="0" r="1090"/>
    <row ht="15" outlineLevel="0" r="1091"/>
    <row ht="15" outlineLevel="0" r="1092"/>
    <row ht="15" outlineLevel="0" r="1093"/>
    <row ht="15" outlineLevel="0" r="1094"/>
    <row ht="15" outlineLevel="0" r="1095"/>
    <row ht="15" outlineLevel="0" r="1096"/>
    <row ht="15" outlineLevel="0" r="1097"/>
    <row ht="15" outlineLevel="0" r="1098"/>
    <row ht="15" outlineLevel="0" r="1099"/>
    <row ht="15" outlineLevel="0" r="1100"/>
    <row ht="15" outlineLevel="0" r="1101"/>
    <row ht="15" outlineLevel="0" r="1102"/>
    <row ht="15" outlineLevel="0" r="1103"/>
    <row ht="15" outlineLevel="0" r="1104"/>
    <row ht="15" outlineLevel="0" r="1105"/>
    <row ht="15" outlineLevel="0" r="1106"/>
    <row ht="15" outlineLevel="0" r="1107"/>
    <row ht="15" outlineLevel="0" r="1108"/>
    <row ht="15" outlineLevel="0" r="1109"/>
    <row ht="15" outlineLevel="0" r="1110"/>
    <row ht="15" outlineLevel="0" r="1111"/>
    <row ht="15" outlineLevel="0" r="1112"/>
    <row ht="15" outlineLevel="0" r="1113"/>
    <row ht="15" outlineLevel="0" r="1114"/>
    <row ht="15" outlineLevel="0" r="1115"/>
    <row ht="15" outlineLevel="0" r="1116"/>
    <row ht="15" outlineLevel="0" r="1117"/>
    <row ht="15" outlineLevel="0" r="1118"/>
    <row ht="15" outlineLevel="0" r="1119"/>
    <row ht="15" outlineLevel="0" r="1120"/>
    <row ht="15" outlineLevel="0" r="1121"/>
    <row ht="15" outlineLevel="0" r="1122"/>
    <row ht="15" outlineLevel="0" r="1123"/>
    <row ht="15" outlineLevel="0" r="1124"/>
    <row ht="15" outlineLevel="0" r="1125"/>
    <row ht="15" outlineLevel="0" r="1126"/>
    <row ht="15" outlineLevel="0" r="1127"/>
    <row ht="15" outlineLevel="0" r="1128"/>
    <row ht="15" outlineLevel="0" r="1129"/>
    <row ht="15" outlineLevel="0" r="1130"/>
    <row ht="15" outlineLevel="0" r="1131"/>
    <row ht="15" outlineLevel="0" r="1132"/>
    <row ht="15" outlineLevel="0" r="1133"/>
    <row ht="15" outlineLevel="0" r="1134"/>
    <row ht="15" outlineLevel="0" r="1135"/>
    <row ht="15" outlineLevel="0" r="1136"/>
    <row ht="15" outlineLevel="0" r="1137"/>
    <row ht="15" outlineLevel="0" r="1138"/>
    <row ht="15" outlineLevel="0" r="1139"/>
    <row ht="15" outlineLevel="0" r="1140"/>
    <row ht="15" outlineLevel="0" r="1141"/>
    <row ht="15" outlineLevel="0" r="1142"/>
    <row ht="15" outlineLevel="0" r="1143"/>
    <row ht="15" outlineLevel="0" r="1144"/>
    <row ht="15" outlineLevel="0" r="1145"/>
    <row ht="15" outlineLevel="0" r="1146"/>
    <row ht="15" outlineLevel="0" r="1147"/>
    <row ht="15" outlineLevel="0" r="1148"/>
    <row ht="15" outlineLevel="0" r="1149"/>
    <row ht="15" outlineLevel="0" r="1150"/>
    <row ht="15" outlineLevel="0" r="1151"/>
    <row ht="15" outlineLevel="0" r="1152"/>
    <row ht="15" outlineLevel="0" r="1153"/>
    <row ht="15" outlineLevel="0" r="1154"/>
    <row ht="15" outlineLevel="0" r="1155"/>
    <row ht="15" outlineLevel="0" r="1156"/>
    <row ht="15" outlineLevel="0" r="1157"/>
    <row ht="15" outlineLevel="0" r="1158"/>
    <row ht="15" outlineLevel="0" r="1159"/>
    <row ht="15" outlineLevel="0" r="1160"/>
    <row ht="15" outlineLevel="0" r="1161"/>
    <row ht="15" outlineLevel="0" r="1162"/>
    <row ht="15" outlineLevel="0" r="1163"/>
    <row ht="15" outlineLevel="0" r="1164"/>
    <row ht="15" outlineLevel="0" r="1165"/>
    <row ht="15" outlineLevel="0" r="1166"/>
    <row ht="15" outlineLevel="0" r="1167"/>
    <row ht="15" outlineLevel="0" r="1168"/>
    <row ht="15" outlineLevel="0" r="1169"/>
    <row ht="15" outlineLevel="0" r="1170"/>
    <row ht="15" outlineLevel="0" r="1171"/>
    <row ht="15" outlineLevel="0" r="1172"/>
    <row ht="15" outlineLevel="0" r="1173"/>
    <row ht="15" outlineLevel="0" r="1174"/>
    <row ht="15" outlineLevel="0" r="1175"/>
    <row ht="15" outlineLevel="0" r="1176"/>
    <row ht="15" outlineLevel="0" r="1177"/>
    <row ht="15" outlineLevel="0" r="1178"/>
    <row ht="15" outlineLevel="0" r="1179"/>
    <row ht="15" outlineLevel="0" r="1180"/>
    <row ht="15" outlineLevel="0" r="1181"/>
    <row ht="15" outlineLevel="0" r="1182"/>
    <row ht="15" outlineLevel="0" r="1183"/>
    <row ht="15" outlineLevel="0" r="1184"/>
    <row ht="15" outlineLevel="0" r="1185"/>
    <row ht="15" outlineLevel="0" r="1186"/>
    <row ht="15" outlineLevel="0" r="1187"/>
    <row ht="15" outlineLevel="0" r="1188"/>
    <row ht="15" outlineLevel="0" r="1189"/>
    <row ht="15" outlineLevel="0" r="1190"/>
    <row ht="15" outlineLevel="0" r="1191"/>
    <row ht="15" outlineLevel="0" r="1192"/>
    <row ht="15" outlineLevel="0" r="1193"/>
    <row ht="15" outlineLevel="0" r="1194"/>
    <row ht="15" outlineLevel="0" r="1195"/>
    <row ht="15" outlineLevel="0" r="1196"/>
    <row ht="15" outlineLevel="0" r="1197"/>
    <row ht="15" outlineLevel="0" r="1198"/>
    <row ht="15" outlineLevel="0" r="1199"/>
    <row ht="15" outlineLevel="0" r="1200"/>
    <row ht="15" outlineLevel="0" r="1201"/>
    <row ht="15" outlineLevel="0" r="1202"/>
    <row ht="15" outlineLevel="0" r="1203"/>
    <row ht="15" outlineLevel="0" r="1204"/>
    <row ht="15" outlineLevel="0" r="1205"/>
    <row ht="15" outlineLevel="0" r="1206"/>
    <row ht="15" outlineLevel="0" r="1207"/>
    <row ht="15" outlineLevel="0" r="1208"/>
    <row ht="15" outlineLevel="0" r="1209"/>
    <row ht="15" outlineLevel="0" r="1210"/>
    <row ht="15" outlineLevel="0" r="1211"/>
    <row ht="15" outlineLevel="0" r="1212"/>
    <row ht="15" outlineLevel="0" r="1213"/>
    <row ht="15" outlineLevel="0" r="1214"/>
    <row ht="15" outlineLevel="0" r="1215"/>
    <row ht="15" outlineLevel="0" r="1216"/>
    <row ht="15" outlineLevel="0" r="1217"/>
    <row ht="15" outlineLevel="0" r="1218"/>
    <row ht="15" outlineLevel="0" r="1219"/>
    <row ht="15" outlineLevel="0" r="1220"/>
    <row ht="15" outlineLevel="0" r="1221"/>
    <row ht="15" outlineLevel="0" r="1222"/>
    <row ht="15" outlineLevel="0" r="1223"/>
    <row ht="15" outlineLevel="0" r="1224"/>
    <row ht="15" outlineLevel="0" r="1225"/>
    <row ht="15" outlineLevel="0" r="1226"/>
    <row ht="15" outlineLevel="0" r="1227"/>
    <row ht="15" outlineLevel="0" r="1228"/>
    <row ht="15" outlineLevel="0" r="1229"/>
    <row ht="15" outlineLevel="0" r="1230"/>
    <row ht="15" outlineLevel="0" r="1231"/>
    <row ht="15" outlineLevel="0" r="1232"/>
    <row ht="15" outlineLevel="0" r="1233"/>
    <row ht="15" outlineLevel="0" r="1234"/>
    <row ht="15" outlineLevel="0" r="1235"/>
    <row ht="15" outlineLevel="0" r="1236"/>
    <row ht="15" outlineLevel="0" r="1237"/>
    <row ht="15" outlineLevel="0" r="1238"/>
    <row ht="15" outlineLevel="0" r="1239"/>
    <row ht="15" outlineLevel="0" r="1240"/>
    <row ht="15" outlineLevel="0" r="1241"/>
    <row ht="15" outlineLevel="0" r="1242"/>
    <row ht="15" outlineLevel="0" r="1243"/>
    <row ht="15" outlineLevel="0" r="1244"/>
    <row ht="15" outlineLevel="0" r="1245"/>
    <row ht="15" outlineLevel="0" r="1246"/>
    <row ht="15" outlineLevel="0" r="1247"/>
    <row ht="15" outlineLevel="0" r="1248"/>
    <row ht="15" outlineLevel="0" r="1249"/>
    <row ht="15" outlineLevel="0" r="1250"/>
    <row ht="15" outlineLevel="0" r="1251"/>
    <row ht="15" outlineLevel="0" r="1252"/>
    <row ht="15" outlineLevel="0" r="1253"/>
    <row ht="15" outlineLevel="0" r="1254"/>
    <row ht="15" outlineLevel="0" r="1255"/>
    <row ht="15" outlineLevel="0" r="1256"/>
    <row ht="15" outlineLevel="0" r="1257"/>
    <row ht="15" outlineLevel="0" r="1258"/>
    <row ht="15" outlineLevel="0" r="1259"/>
    <row ht="15" outlineLevel="0" r="1260"/>
    <row ht="15" outlineLevel="0" r="1261"/>
    <row ht="15" outlineLevel="0" r="1262"/>
    <row ht="15" outlineLevel="0" r="1263"/>
    <row ht="15" outlineLevel="0" r="1264"/>
    <row ht="15" outlineLevel="0" r="1265"/>
    <row ht="15" outlineLevel="0" r="1266"/>
    <row ht="15" outlineLevel="0" r="1267"/>
    <row ht="15" outlineLevel="0" r="1268"/>
    <row ht="15" outlineLevel="0" r="1269"/>
    <row ht="15" outlineLevel="0" r="1270"/>
    <row ht="15" outlineLevel="0" r="1271"/>
    <row ht="15" outlineLevel="0" r="1272"/>
    <row ht="15" outlineLevel="0" r="1273"/>
    <row ht="15" outlineLevel="0" r="1274"/>
    <row ht="15" outlineLevel="0" r="1275"/>
    <row ht="15" outlineLevel="0" r="1276"/>
    <row ht="15" outlineLevel="0" r="1277"/>
    <row ht="15" outlineLevel="0" r="1278"/>
    <row ht="15" outlineLevel="0" r="1279"/>
    <row ht="15" outlineLevel="0" r="1280"/>
    <row ht="15" outlineLevel="0" r="1281"/>
    <row ht="15" outlineLevel="0" r="1282"/>
    <row ht="15" outlineLevel="0" r="1283"/>
    <row ht="15" outlineLevel="0" r="1284"/>
    <row ht="15" outlineLevel="0" r="1285"/>
    <row ht="15" outlineLevel="0" r="1286"/>
    <row ht="15" outlineLevel="0" r="1287"/>
    <row ht="15" outlineLevel="0" r="1288"/>
    <row ht="15" outlineLevel="0" r="1289"/>
    <row ht="15" outlineLevel="0" r="1290"/>
    <row ht="15" outlineLevel="0" r="1291"/>
    <row ht="15" outlineLevel="0" r="1292"/>
    <row ht="15" outlineLevel="0" r="1293"/>
    <row ht="15" outlineLevel="0" r="1294"/>
    <row ht="15" outlineLevel="0" r="1295"/>
    <row ht="15" outlineLevel="0" r="1296"/>
    <row ht="15" outlineLevel="0" r="1297"/>
    <row ht="15" outlineLevel="0" r="1298"/>
    <row ht="15" outlineLevel="0" r="1299"/>
    <row ht="15" outlineLevel="0" r="1300"/>
    <row ht="15" outlineLevel="0" r="1301"/>
    <row ht="15" outlineLevel="0" r="1302"/>
    <row ht="15" outlineLevel="0" r="1303"/>
    <row ht="15" outlineLevel="0" r="1304"/>
    <row ht="15" outlineLevel="0" r="1305"/>
    <row ht="15" outlineLevel="0" r="1306"/>
    <row ht="15" outlineLevel="0" r="1307"/>
    <row ht="15" outlineLevel="0" r="1308"/>
    <row ht="15" outlineLevel="0" r="1309"/>
    <row ht="15" outlineLevel="0" r="1310"/>
    <row ht="15" outlineLevel="0" r="1311"/>
    <row ht="15" outlineLevel="0" r="1312"/>
    <row ht="15" outlineLevel="0" r="1313"/>
    <row ht="15" outlineLevel="0" r="1314"/>
    <row ht="15" outlineLevel="0" r="1315"/>
    <row ht="15" outlineLevel="0" r="1316"/>
    <row ht="15" outlineLevel="0" r="1317"/>
    <row ht="15" outlineLevel="0" r="1318"/>
    <row ht="15" outlineLevel="0" r="1319"/>
    <row ht="15" outlineLevel="0" r="1320"/>
    <row ht="15" outlineLevel="0" r="1321"/>
    <row ht="15" outlineLevel="0" r="1322"/>
    <row ht="15" outlineLevel="0" r="1323"/>
    <row ht="15" outlineLevel="0" r="1324"/>
    <row ht="15" outlineLevel="0" r="1325"/>
    <row ht="15" outlineLevel="0" r="1326"/>
    <row ht="15" outlineLevel="0" r="1327"/>
    <row ht="15" outlineLevel="0" r="1328"/>
    <row ht="15" outlineLevel="0" r="1329"/>
    <row ht="15" outlineLevel="0" r="1330"/>
    <row ht="15" outlineLevel="0" r="1331"/>
    <row ht="15" outlineLevel="0" r="1332"/>
    <row ht="15" outlineLevel="0" r="1333"/>
    <row ht="15" outlineLevel="0" r="1334"/>
    <row ht="15" outlineLevel="0" r="1335"/>
    <row ht="15" outlineLevel="0" r="1336"/>
    <row ht="15" outlineLevel="0" r="1337"/>
    <row ht="15" outlineLevel="0" r="1338"/>
    <row ht="15" outlineLevel="0" r="1339"/>
    <row ht="15" outlineLevel="0" r="1340"/>
    <row ht="15" outlineLevel="0" r="1341"/>
    <row ht="15" outlineLevel="0" r="1342"/>
    <row ht="15" outlineLevel="0" r="1343"/>
    <row ht="15" outlineLevel="0" r="1344"/>
    <row ht="15" outlineLevel="0" r="1345"/>
    <row ht="15" outlineLevel="0" r="1346"/>
    <row ht="15" outlineLevel="0" r="1347"/>
    <row ht="15" outlineLevel="0" r="1348"/>
    <row ht="15" outlineLevel="0" r="1349"/>
    <row ht="15" outlineLevel="0" r="1350"/>
    <row ht="15" outlineLevel="0" r="1351"/>
    <row ht="15" outlineLevel="0" r="1352"/>
    <row ht="15" outlineLevel="0" r="1353"/>
    <row ht="15" outlineLevel="0" r="1354"/>
    <row ht="15" outlineLevel="0" r="1355"/>
    <row ht="15" outlineLevel="0" r="1356"/>
    <row ht="15" outlineLevel="0" r="1357"/>
    <row ht="15" outlineLevel="0" r="1358"/>
    <row ht="15" outlineLevel="0" r="1359"/>
    <row ht="15" outlineLevel="0" r="1360"/>
    <row ht="15" outlineLevel="0" r="1361"/>
    <row ht="15" outlineLevel="0" r="1362"/>
    <row ht="15" outlineLevel="0" r="1363"/>
    <row ht="15" outlineLevel="0" r="1364"/>
    <row ht="15" outlineLevel="0" r="1365"/>
    <row ht="15" outlineLevel="0" r="1366"/>
    <row ht="15" outlineLevel="0" r="1367"/>
    <row ht="15" outlineLevel="0" r="1368"/>
    <row ht="15" outlineLevel="0" r="1369"/>
    <row ht="15" outlineLevel="0" r="1370"/>
    <row ht="15" outlineLevel="0" r="1371"/>
    <row ht="15" outlineLevel="0" r="1372"/>
    <row ht="15" outlineLevel="0" r="1373"/>
    <row ht="15" outlineLevel="0" r="1374"/>
    <row ht="15" outlineLevel="0" r="1375"/>
    <row ht="15" outlineLevel="0" r="1376"/>
    <row ht="15" outlineLevel="0" r="1377"/>
    <row ht="15" outlineLevel="0" r="1378"/>
    <row ht="15" outlineLevel="0" r="1379"/>
    <row ht="15" outlineLevel="0" r="1380"/>
    <row ht="15" outlineLevel="0" r="1381"/>
    <row ht="15" outlineLevel="0" r="1382"/>
    <row ht="15" outlineLevel="0" r="1383"/>
    <row ht="15" outlineLevel="0" r="1384"/>
    <row ht="15" outlineLevel="0" r="1385"/>
    <row ht="15" outlineLevel="0" r="1386"/>
    <row ht="15" outlineLevel="0" r="1387"/>
    <row ht="15" outlineLevel="0" r="1388"/>
    <row ht="15" outlineLevel="0" r="1389"/>
    <row ht="15" outlineLevel="0" r="1390"/>
    <row ht="15" outlineLevel="0" r="1391"/>
    <row ht="15" outlineLevel="0" r="1392"/>
    <row ht="15" outlineLevel="0" r="1393"/>
    <row ht="15" outlineLevel="0" r="1394"/>
    <row ht="15" outlineLevel="0" r="1395"/>
    <row ht="15" outlineLevel="0" r="1396"/>
    <row ht="15" outlineLevel="0" r="1397"/>
    <row ht="15" outlineLevel="0" r="1398"/>
    <row ht="15" outlineLevel="0" r="1399"/>
    <row ht="15" outlineLevel="0" r="1400"/>
    <row ht="15" outlineLevel="0" r="1401"/>
    <row ht="15" outlineLevel="0" r="1402"/>
    <row ht="15" outlineLevel="0" r="1403"/>
    <row ht="15" outlineLevel="0" r="1404"/>
    <row ht="15" outlineLevel="0" r="1405"/>
    <row ht="15" outlineLevel="0" r="1406"/>
    <row ht="15" outlineLevel="0" r="1407"/>
    <row ht="15" outlineLevel="0" r="1408"/>
    <row ht="15" outlineLevel="0" r="1409"/>
    <row ht="15" outlineLevel="0" r="1410"/>
    <row ht="15" outlineLevel="0" r="1411"/>
    <row ht="15" outlineLevel="0" r="1412"/>
    <row ht="15" outlineLevel="0" r="1413"/>
    <row ht="15" outlineLevel="0" r="1414"/>
    <row ht="15" outlineLevel="0" r="1415"/>
    <row ht="15" outlineLevel="0" r="1416"/>
    <row ht="15" outlineLevel="0" r="1417"/>
    <row ht="15" outlineLevel="0" r="1418"/>
    <row ht="15" outlineLevel="0" r="1419"/>
    <row ht="15" outlineLevel="0" r="1420"/>
    <row ht="15" outlineLevel="0" r="1421"/>
    <row ht="15" outlineLevel="0" r="1422"/>
    <row ht="15" outlineLevel="0" r="1423"/>
    <row ht="15" outlineLevel="0" r="1424"/>
    <row ht="15" outlineLevel="0" r="1425"/>
    <row ht="15" outlineLevel="0" r="1426"/>
    <row ht="15" outlineLevel="0" r="1427"/>
    <row ht="15" outlineLevel="0" r="1428"/>
    <row ht="15" outlineLevel="0" r="1429"/>
    <row ht="15" outlineLevel="0" r="1430"/>
    <row ht="15" outlineLevel="0" r="1431"/>
    <row ht="15" outlineLevel="0" r="1432"/>
    <row ht="15" outlineLevel="0" r="1433"/>
    <row ht="15" outlineLevel="0" r="1434"/>
    <row ht="15" outlineLevel="0" r="1435"/>
    <row ht="15" outlineLevel="0" r="1436"/>
    <row ht="15" outlineLevel="0" r="1437"/>
    <row ht="15" outlineLevel="0" r="1438"/>
    <row ht="15" outlineLevel="0" r="1439"/>
    <row ht="15" outlineLevel="0" r="1440"/>
    <row ht="15" outlineLevel="0" r="1441"/>
    <row ht="15" outlineLevel="0" r="1442"/>
    <row ht="15" outlineLevel="0" r="1443"/>
    <row ht="15" outlineLevel="0" r="1444"/>
    <row ht="15" outlineLevel="0" r="1445"/>
    <row ht="15" outlineLevel="0" r="1446"/>
    <row ht="15" outlineLevel="0" r="1447"/>
    <row ht="15" outlineLevel="0" r="1448"/>
    <row ht="15" outlineLevel="0" r="1449"/>
    <row ht="15" outlineLevel="0" r="1450"/>
    <row ht="15" outlineLevel="0" r="1451"/>
    <row ht="15" outlineLevel="0" r="1452"/>
    <row ht="15" outlineLevel="0" r="1453"/>
    <row ht="15" outlineLevel="0" r="1454"/>
    <row ht="15" outlineLevel="0" r="1455"/>
    <row ht="15" outlineLevel="0" r="1456"/>
    <row ht="15" outlineLevel="0" r="1457"/>
    <row ht="15" outlineLevel="0" r="1458"/>
    <row ht="15" outlineLevel="0" r="1459"/>
    <row ht="15" outlineLevel="0" r="1460"/>
    <row ht="15" outlineLevel="0" r="1461"/>
    <row ht="15" outlineLevel="0" r="1462"/>
    <row ht="15" outlineLevel="0" r="1463"/>
    <row ht="15" outlineLevel="0" r="1464"/>
    <row ht="15" outlineLevel="0" r="1465"/>
    <row ht="15" outlineLevel="0" r="1466"/>
    <row ht="15" outlineLevel="0" r="1467"/>
    <row ht="15" outlineLevel="0" r="1468"/>
    <row ht="15" outlineLevel="0" r="1469"/>
    <row ht="15" outlineLevel="0" r="1470"/>
    <row ht="15" outlineLevel="0" r="1471"/>
    <row ht="15" outlineLevel="0" r="1472"/>
    <row ht="15" outlineLevel="0" r="1473"/>
    <row ht="15" outlineLevel="0" r="1474"/>
    <row ht="15" outlineLevel="0" r="1475"/>
    <row ht="15" outlineLevel="0" r="1476"/>
    <row ht="15" outlineLevel="0" r="1477"/>
    <row ht="15" outlineLevel="0" r="1478"/>
    <row ht="15" outlineLevel="0" r="1479"/>
    <row ht="15" outlineLevel="0" r="1480"/>
    <row ht="15" outlineLevel="0" r="1481"/>
    <row ht="15" outlineLevel="0" r="1482"/>
    <row ht="15" outlineLevel="0" r="1483"/>
    <row ht="15" outlineLevel="0" r="1484"/>
    <row ht="15" outlineLevel="0" r="1485"/>
    <row ht="15" outlineLevel="0" r="1486"/>
    <row ht="15" outlineLevel="0" r="1487"/>
    <row ht="15" outlineLevel="0" r="1488"/>
    <row ht="15" outlineLevel="0" r="1489"/>
    <row ht="15" outlineLevel="0" r="1490"/>
    <row ht="15" outlineLevel="0" r="1491"/>
    <row ht="15" outlineLevel="0" r="1492"/>
    <row ht="15" outlineLevel="0" r="1493"/>
    <row ht="15" outlineLevel="0" r="1494"/>
    <row ht="15" outlineLevel="0" r="1495"/>
    <row ht="15" outlineLevel="0" r="1496"/>
    <row ht="15" outlineLevel="0" r="1497"/>
    <row ht="15" outlineLevel="0" r="1498"/>
    <row ht="15" outlineLevel="0" r="1499"/>
    <row ht="15" outlineLevel="0" r="1500"/>
    <row ht="15" outlineLevel="0" r="1501"/>
    <row ht="15" outlineLevel="0" r="1502"/>
    <row ht="15" outlineLevel="0" r="1503"/>
    <row ht="15" outlineLevel="0" r="1504"/>
    <row ht="15" outlineLevel="0" r="1505"/>
    <row ht="15" outlineLevel="0" r="1506"/>
    <row ht="15" outlineLevel="0" r="1507"/>
    <row ht="15" outlineLevel="0" r="1508"/>
    <row ht="15" outlineLevel="0" r="1509"/>
    <row ht="15" outlineLevel="0" r="1510"/>
    <row ht="15" outlineLevel="0" r="1511"/>
    <row ht="15" outlineLevel="0" r="1512"/>
    <row ht="15" outlineLevel="0" r="1513"/>
    <row ht="15" outlineLevel="0" r="1514"/>
    <row ht="15" outlineLevel="0" r="1515"/>
    <row ht="15" outlineLevel="0" r="1516"/>
    <row ht="15" outlineLevel="0" r="1517"/>
    <row ht="15" outlineLevel="0" r="1518"/>
    <row ht="15" outlineLevel="0" r="1519"/>
    <row ht="15" outlineLevel="0" r="1520"/>
    <row ht="15" outlineLevel="0" r="1521"/>
    <row ht="15" outlineLevel="0" r="1522"/>
    <row ht="15" outlineLevel="0" r="1523"/>
    <row ht="15" outlineLevel="0" r="1524"/>
    <row ht="15" outlineLevel="0" r="1525"/>
    <row ht="15" outlineLevel="0" r="1526"/>
    <row ht="15" outlineLevel="0" r="1527"/>
    <row ht="15" outlineLevel="0" r="1528"/>
    <row ht="15" outlineLevel="0" r="1529"/>
    <row ht="15" outlineLevel="0" r="1530"/>
    <row ht="15" outlineLevel="0" r="1531"/>
    <row ht="15" outlineLevel="0" r="1532"/>
    <row ht="15" outlineLevel="0" r="1533"/>
    <row ht="15" outlineLevel="0" r="1534"/>
    <row ht="15" outlineLevel="0" r="1535"/>
    <row ht="15" outlineLevel="0" r="1536"/>
    <row ht="15" outlineLevel="0" r="1537"/>
    <row ht="15" outlineLevel="0" r="1538"/>
    <row ht="15" outlineLevel="0" r="1539"/>
    <row ht="15" outlineLevel="0" r="1540"/>
    <row ht="15" outlineLevel="0" r="1541"/>
    <row ht="15" outlineLevel="0" r="1542"/>
    <row ht="15" outlineLevel="0" r="1543"/>
    <row ht="15" outlineLevel="0" r="1544"/>
    <row ht="15" outlineLevel="0" r="1545"/>
    <row ht="15" outlineLevel="0" r="1546"/>
    <row ht="15" outlineLevel="0" r="1547"/>
    <row ht="15" outlineLevel="0" r="1548"/>
    <row ht="15" outlineLevel="0" r="1549"/>
    <row ht="15" outlineLevel="0" r="1550"/>
    <row ht="15" outlineLevel="0" r="1551"/>
    <row ht="15" outlineLevel="0" r="1552"/>
    <row ht="15" outlineLevel="0" r="1553"/>
    <row ht="15" outlineLevel="0" r="1554"/>
    <row ht="15" outlineLevel="0" r="1555"/>
    <row ht="15" outlineLevel="0" r="1556"/>
    <row ht="15" outlineLevel="0" r="1557"/>
    <row ht="15" outlineLevel="0" r="1558"/>
    <row ht="15" outlineLevel="0" r="1559"/>
    <row ht="15" outlineLevel="0" r="1560"/>
    <row ht="15" outlineLevel="0" r="1561"/>
    <row ht="15" outlineLevel="0" r="1562"/>
    <row ht="15" outlineLevel="0" r="1563"/>
    <row ht="15" outlineLevel="0" r="1564"/>
    <row ht="15" outlineLevel="0" r="1565"/>
    <row ht="15" outlineLevel="0" r="1566"/>
    <row ht="15" outlineLevel="0" r="1567"/>
    <row ht="15" outlineLevel="0" r="1568"/>
    <row ht="15" outlineLevel="0" r="1569"/>
    <row ht="15" outlineLevel="0" r="1570"/>
    <row ht="15" outlineLevel="0" r="1571"/>
    <row ht="15" outlineLevel="0" r="1572"/>
    <row ht="15" outlineLevel="0" r="1573"/>
    <row ht="15" outlineLevel="0" r="1574"/>
    <row ht="15" outlineLevel="0" r="1575"/>
    <row ht="15" outlineLevel="0" r="1576"/>
    <row ht="15" outlineLevel="0" r="1577"/>
    <row ht="15" outlineLevel="0" r="1578"/>
    <row ht="15" outlineLevel="0" r="1579"/>
    <row ht="15" outlineLevel="0" r="1580"/>
    <row ht="15" outlineLevel="0" r="1581"/>
    <row ht="15" outlineLevel="0" r="1582"/>
    <row ht="15" outlineLevel="0" r="1583"/>
    <row ht="15" outlineLevel="0" r="1584"/>
    <row ht="15" outlineLevel="0" r="1585"/>
    <row ht="15" outlineLevel="0" r="1586"/>
    <row ht="15" outlineLevel="0" r="1587"/>
    <row ht="15" outlineLevel="0" r="1588"/>
    <row ht="15" outlineLevel="0" r="1589"/>
    <row ht="15" outlineLevel="0" r="1590"/>
    <row ht="15" outlineLevel="0" r="1591"/>
    <row ht="15" outlineLevel="0" r="1592"/>
    <row ht="15" outlineLevel="0" r="1593"/>
    <row ht="15" outlineLevel="0" r="1594"/>
    <row ht="15" outlineLevel="0" r="1595"/>
    <row ht="15" outlineLevel="0" r="1596"/>
    <row ht="15" outlineLevel="0" r="1597"/>
    <row ht="15" outlineLevel="0" r="1598"/>
    <row ht="15" outlineLevel="0" r="1599"/>
    <row ht="15" outlineLevel="0" r="1600"/>
    <row ht="15" outlineLevel="0" r="1601"/>
    <row ht="15" outlineLevel="0" r="1602"/>
    <row ht="15" outlineLevel="0" r="1603"/>
    <row ht="15" outlineLevel="0" r="1604"/>
    <row ht="15" outlineLevel="0" r="1605"/>
    <row ht="15" outlineLevel="0" r="1606"/>
    <row ht="15" outlineLevel="0" r="1607"/>
    <row ht="15" outlineLevel="0" r="1608"/>
    <row ht="15" outlineLevel="0" r="1609"/>
    <row ht="15" outlineLevel="0" r="1610"/>
    <row ht="15" outlineLevel="0" r="1611"/>
    <row ht="15" outlineLevel="0" r="1612"/>
    <row ht="15" outlineLevel="0" r="1613"/>
    <row ht="15" outlineLevel="0" r="1614"/>
    <row ht="15" outlineLevel="0" r="1615"/>
    <row ht="15" outlineLevel="0" r="1616"/>
    <row ht="15" outlineLevel="0" r="1617"/>
    <row ht="15" outlineLevel="0" r="1618"/>
    <row ht="15" outlineLevel="0" r="1619"/>
    <row ht="15" outlineLevel="0" r="1620"/>
    <row ht="15" outlineLevel="0" r="1621"/>
    <row ht="15" outlineLevel="0" r="1622"/>
    <row ht="15" outlineLevel="0" r="1623"/>
    <row ht="15" outlineLevel="0" r="1624"/>
    <row ht="15" outlineLevel="0" r="1625"/>
    <row ht="15" outlineLevel="0" r="1626"/>
    <row ht="15" outlineLevel="0" r="1627"/>
    <row ht="15" outlineLevel="0" r="1628"/>
    <row ht="15" outlineLevel="0" r="1629"/>
    <row ht="15" outlineLevel="0" r="1630"/>
    <row ht="15" outlineLevel="0" r="1631"/>
    <row ht="15" outlineLevel="0" r="1632"/>
    <row ht="15" outlineLevel="0" r="1633"/>
    <row ht="15" outlineLevel="0" r="1634"/>
    <row ht="15" outlineLevel="0" r="1635"/>
    <row ht="15" outlineLevel="0" r="1636"/>
    <row ht="15" outlineLevel="0" r="1637"/>
    <row ht="15" outlineLevel="0" r="1638"/>
    <row ht="15" outlineLevel="0" r="1639"/>
    <row ht="15" outlineLevel="0" r="1640"/>
    <row ht="15" outlineLevel="0" r="1641"/>
    <row ht="15" outlineLevel="0" r="1642"/>
    <row ht="15" outlineLevel="0" r="1643"/>
    <row ht="15" outlineLevel="0" r="1644"/>
    <row ht="15" outlineLevel="0" r="1645"/>
    <row ht="15" outlineLevel="0" r="1646"/>
    <row ht="15" outlineLevel="0" r="1647"/>
    <row ht="15" outlineLevel="0" r="1648"/>
    <row ht="15" outlineLevel="0" r="1649"/>
    <row ht="15" outlineLevel="0" r="1650"/>
    <row ht="15" outlineLevel="0" r="1651"/>
    <row ht="15" outlineLevel="0" r="1652"/>
    <row ht="15" outlineLevel="0" r="1653"/>
    <row ht="15" outlineLevel="0" r="1654"/>
    <row ht="15" outlineLevel="0" r="1655"/>
    <row ht="15" outlineLevel="0" r="1656"/>
    <row ht="15" outlineLevel="0" r="1657"/>
    <row ht="15" outlineLevel="0" r="1658"/>
    <row ht="15" outlineLevel="0" r="1659"/>
    <row ht="15" outlineLevel="0" r="1660"/>
    <row ht="15" outlineLevel="0" r="1661"/>
    <row ht="15" outlineLevel="0" r="1662"/>
    <row ht="15" outlineLevel="0" r="1663"/>
    <row ht="15" outlineLevel="0" r="1664"/>
    <row ht="15" outlineLevel="0" r="1665"/>
    <row ht="15" outlineLevel="0" r="1666"/>
    <row ht="15" outlineLevel="0" r="1667"/>
    <row ht="15" outlineLevel="0" r="1668"/>
    <row ht="15" outlineLevel="0" r="1669"/>
    <row ht="15" outlineLevel="0" r="1670"/>
    <row ht="15" outlineLevel="0" r="1671"/>
    <row ht="15" outlineLevel="0" r="1672"/>
    <row ht="15" outlineLevel="0" r="1673"/>
    <row ht="15" outlineLevel="0" r="1674"/>
    <row ht="15" outlineLevel="0" r="1675"/>
    <row ht="15" outlineLevel="0" r="1676"/>
    <row ht="15" outlineLevel="0" r="1677"/>
    <row ht="15" outlineLevel="0" r="1678"/>
    <row ht="15" outlineLevel="0" r="1679"/>
    <row ht="15" outlineLevel="0" r="1680"/>
    <row ht="15" outlineLevel="0" r="1681"/>
    <row ht="15" outlineLevel="0" r="1682"/>
    <row ht="15" outlineLevel="0" r="1683"/>
    <row ht="15" outlineLevel="0" r="1684"/>
    <row ht="15" outlineLevel="0" r="1685"/>
    <row ht="15" outlineLevel="0" r="1686"/>
    <row ht="15" outlineLevel="0" r="1687"/>
    <row ht="15" outlineLevel="0" r="1688"/>
    <row ht="15" outlineLevel="0" r="1689"/>
    <row ht="15" outlineLevel="0" r="1690"/>
    <row ht="15" outlineLevel="0" r="1691"/>
    <row ht="15" outlineLevel="0" r="1692"/>
    <row ht="15" outlineLevel="0" r="1693"/>
    <row ht="15" outlineLevel="0" r="1694"/>
    <row ht="15" outlineLevel="0" r="1695"/>
    <row ht="15" outlineLevel="0" r="1696"/>
    <row ht="15" outlineLevel="0" r="1697"/>
    <row ht="15" outlineLevel="0" r="1698"/>
    <row ht="15" outlineLevel="0" r="1699"/>
    <row ht="15" outlineLevel="0" r="1700"/>
    <row ht="15" outlineLevel="0" r="1701"/>
    <row ht="15" outlineLevel="0" r="1702"/>
    <row ht="15" outlineLevel="0" r="1703"/>
    <row ht="15" outlineLevel="0" r="1704"/>
    <row ht="15" outlineLevel="0" r="1705"/>
    <row ht="15" outlineLevel="0" r="1706"/>
    <row ht="15" outlineLevel="0" r="1707"/>
    <row ht="15" outlineLevel="0" r="1708"/>
    <row ht="15" outlineLevel="0" r="1709"/>
    <row ht="15" outlineLevel="0" r="1710"/>
    <row ht="15" outlineLevel="0" r="1711"/>
    <row ht="15" outlineLevel="0" r="1712"/>
    <row ht="15" outlineLevel="0" r="1713"/>
    <row ht="15" outlineLevel="0" r="1714"/>
    <row ht="15" outlineLevel="0" r="1715"/>
    <row ht="15" outlineLevel="0" r="1716"/>
    <row ht="15" outlineLevel="0" r="1717"/>
    <row ht="15" outlineLevel="0" r="1718"/>
    <row ht="15" outlineLevel="0" r="1719"/>
    <row ht="15" outlineLevel="0" r="1720"/>
    <row ht="15" outlineLevel="0" r="1721"/>
    <row ht="15" outlineLevel="0" r="1722"/>
    <row ht="15" outlineLevel="0" r="1723"/>
    <row ht="15" outlineLevel="0" r="1724"/>
    <row ht="15" outlineLevel="0" r="1725"/>
    <row ht="15" outlineLevel="0" r="1726"/>
    <row ht="15" outlineLevel="0" r="1727"/>
    <row ht="15" outlineLevel="0" r="1728"/>
    <row ht="15" outlineLevel="0" r="1729"/>
    <row ht="15" outlineLevel="0" r="1730"/>
    <row ht="15" outlineLevel="0" r="1731"/>
    <row ht="15" outlineLevel="0" r="1732"/>
    <row ht="15" outlineLevel="0" r="1733"/>
    <row ht="15" outlineLevel="0" r="1734"/>
    <row ht="15" outlineLevel="0" r="1735"/>
    <row ht="15" outlineLevel="0" r="1736"/>
    <row ht="15" outlineLevel="0" r="1737"/>
    <row ht="15" outlineLevel="0" r="1738"/>
    <row ht="15" outlineLevel="0" r="1739"/>
    <row ht="15" outlineLevel="0" r="1740"/>
    <row ht="15" outlineLevel="0" r="1741"/>
    <row ht="15" outlineLevel="0" r="1742"/>
    <row ht="15" outlineLevel="0" r="1743"/>
    <row ht="15" outlineLevel="0" r="1744"/>
    <row ht="15" outlineLevel="0" r="1745"/>
    <row ht="15" outlineLevel="0" r="1746"/>
    <row ht="15" outlineLevel="0" r="1747"/>
    <row ht="15" outlineLevel="0" r="1748"/>
    <row ht="15" outlineLevel="0" r="1749"/>
    <row ht="15" outlineLevel="0" r="1750"/>
    <row ht="15" outlineLevel="0" r="1751"/>
    <row ht="15" outlineLevel="0" r="1752"/>
    <row ht="15" outlineLevel="0" r="1753"/>
    <row ht="15" outlineLevel="0" r="1754"/>
    <row ht="15" outlineLevel="0" r="1755"/>
    <row ht="15" outlineLevel="0" r="1756"/>
    <row ht="15" outlineLevel="0" r="1757"/>
    <row ht="15" outlineLevel="0" r="1758"/>
    <row ht="15" outlineLevel="0" r="1759"/>
    <row ht="15" outlineLevel="0" r="1760"/>
    <row ht="15" outlineLevel="0" r="1761"/>
    <row ht="15" outlineLevel="0" r="1762"/>
    <row ht="15" outlineLevel="0" r="1763"/>
    <row ht="15" outlineLevel="0" r="1764"/>
    <row ht="15" outlineLevel="0" r="1765"/>
    <row ht="15" outlineLevel="0" r="1766"/>
    <row ht="15" outlineLevel="0" r="1767"/>
    <row ht="15" outlineLevel="0" r="1768"/>
    <row ht="15" outlineLevel="0" r="1769"/>
    <row ht="15" outlineLevel="0" r="1770"/>
    <row ht="15" outlineLevel="0" r="1771"/>
    <row ht="15" outlineLevel="0" r="1772"/>
    <row ht="15" outlineLevel="0" r="1773"/>
    <row ht="15" outlineLevel="0" r="1774"/>
    <row ht="15" outlineLevel="0" r="1775"/>
    <row ht="15" outlineLevel="0" r="1776"/>
    <row ht="15" outlineLevel="0" r="1777"/>
    <row ht="15" outlineLevel="0" r="1778"/>
    <row ht="15" outlineLevel="0" r="1779"/>
    <row ht="15" outlineLevel="0" r="1780"/>
    <row ht="15" outlineLevel="0" r="1781"/>
    <row ht="15" outlineLevel="0" r="1782"/>
    <row ht="15" outlineLevel="0" r="1783"/>
    <row ht="15" outlineLevel="0" r="1784"/>
    <row ht="15" outlineLevel="0" r="1785"/>
    <row ht="15" outlineLevel="0" r="1786"/>
    <row ht="15" outlineLevel="0" r="1787"/>
    <row ht="15" outlineLevel="0" r="1788"/>
    <row ht="15" outlineLevel="0" r="1789"/>
    <row ht="15" outlineLevel="0" r="1790"/>
    <row ht="15" outlineLevel="0" r="1791"/>
    <row ht="15" outlineLevel="0" r="1792"/>
    <row ht="15" outlineLevel="0" r="1793"/>
    <row ht="15" outlineLevel="0" r="1794"/>
    <row ht="15" outlineLevel="0" r="1795"/>
    <row ht="15" outlineLevel="0" r="1796"/>
    <row ht="15" outlineLevel="0" r="1797"/>
    <row ht="15" outlineLevel="0" r="1798"/>
    <row ht="15" outlineLevel="0" r="1799"/>
    <row ht="15" outlineLevel="0" r="1800"/>
    <row ht="15" outlineLevel="0" r="1801"/>
    <row ht="15" outlineLevel="0" r="1802"/>
    <row ht="15" outlineLevel="0" r="1803"/>
    <row ht="15" outlineLevel="0" r="1804"/>
    <row ht="15" outlineLevel="0" r="1805"/>
    <row ht="15" outlineLevel="0" r="1806"/>
    <row ht="15" outlineLevel="0" r="1807"/>
    <row ht="15" outlineLevel="0" r="1808"/>
    <row ht="15" outlineLevel="0" r="1809"/>
    <row ht="15" outlineLevel="0" r="1810"/>
    <row ht="15" outlineLevel="0" r="1811"/>
    <row ht="15" outlineLevel="0" r="1812"/>
    <row ht="15" outlineLevel="0" r="1813"/>
    <row ht="15" outlineLevel="0" r="1814"/>
    <row ht="15" outlineLevel="0" r="1815"/>
    <row ht="15" outlineLevel="0" r="1816"/>
    <row ht="15" outlineLevel="0" r="1817"/>
    <row ht="15" outlineLevel="0" r="1818"/>
    <row ht="15" outlineLevel="0" r="1819"/>
    <row ht="15" outlineLevel="0" r="1820"/>
    <row ht="15" outlineLevel="0" r="1821"/>
    <row ht="15" outlineLevel="0" r="1822"/>
    <row ht="15" outlineLevel="0" r="1823"/>
    <row ht="15" outlineLevel="0" r="1824"/>
    <row ht="15" outlineLevel="0" r="1825"/>
    <row ht="15" outlineLevel="0" r="1826"/>
    <row ht="15" outlineLevel="0" r="1827"/>
    <row ht="15" outlineLevel="0" r="1828"/>
    <row ht="15" outlineLevel="0" r="1829"/>
    <row ht="15" outlineLevel="0" r="1830"/>
    <row ht="15" outlineLevel="0" r="1831"/>
    <row ht="15" outlineLevel="0" r="1832"/>
    <row ht="15" outlineLevel="0" r="1833"/>
    <row ht="15" outlineLevel="0" r="1834"/>
    <row ht="15" outlineLevel="0" r="1835"/>
    <row ht="15" outlineLevel="0" r="1836"/>
    <row ht="15" outlineLevel="0" r="1837"/>
    <row ht="15" outlineLevel="0" r="1838"/>
    <row ht="15" outlineLevel="0" r="1839"/>
    <row ht="15" outlineLevel="0" r="1840"/>
    <row ht="15" outlineLevel="0" r="1841"/>
    <row ht="15" outlineLevel="0" r="1842"/>
    <row ht="15" outlineLevel="0" r="1843"/>
    <row ht="15" outlineLevel="0" r="1844"/>
    <row ht="15" outlineLevel="0" r="1845"/>
    <row ht="15" outlineLevel="0" r="1846"/>
    <row ht="15" outlineLevel="0" r="1847"/>
    <row ht="15" outlineLevel="0" r="1848"/>
    <row ht="15" outlineLevel="0" r="1849"/>
    <row ht="15" outlineLevel="0" r="1850"/>
    <row ht="15" outlineLevel="0" r="1851"/>
    <row ht="15" outlineLevel="0" r="1852"/>
    <row ht="15" outlineLevel="0" r="1853"/>
    <row ht="15" outlineLevel="0" r="1854"/>
    <row ht="15" outlineLevel="0" r="1855"/>
    <row ht="15" outlineLevel="0" r="1856"/>
    <row ht="15" outlineLevel="0" r="1857"/>
    <row ht="15" outlineLevel="0" r="1858"/>
    <row ht="15" outlineLevel="0" r="1859"/>
    <row ht="15" outlineLevel="0" r="1860"/>
    <row ht="15" outlineLevel="0" r="1861"/>
    <row ht="15" outlineLevel="0" r="1862"/>
    <row ht="15" outlineLevel="0" r="1863"/>
    <row ht="15" outlineLevel="0" r="1864"/>
    <row ht="15" outlineLevel="0" r="1865"/>
    <row ht="15" outlineLevel="0" r="1866"/>
    <row ht="15" outlineLevel="0" r="1867"/>
    <row ht="15" outlineLevel="0" r="1868"/>
    <row ht="15" outlineLevel="0" r="1869"/>
    <row ht="15" outlineLevel="0" r="1870"/>
    <row ht="15" outlineLevel="0" r="1871"/>
    <row ht="15" outlineLevel="0" r="1872"/>
    <row ht="15" outlineLevel="0" r="1873"/>
    <row ht="15" outlineLevel="0" r="1874"/>
    <row ht="15" outlineLevel="0" r="1875"/>
    <row ht="15" outlineLevel="0" r="1876"/>
    <row ht="15" outlineLevel="0" r="1877"/>
    <row ht="15" outlineLevel="0" r="1878"/>
    <row ht="15" outlineLevel="0" r="1879"/>
    <row ht="15" outlineLevel="0" r="1880"/>
    <row ht="15" outlineLevel="0" r="1881"/>
    <row ht="15" outlineLevel="0" r="1882"/>
    <row ht="15" outlineLevel="0" r="1883"/>
    <row ht="15" outlineLevel="0" r="1884"/>
    <row ht="15" outlineLevel="0" r="1885"/>
    <row ht="15" outlineLevel="0" r="1886"/>
    <row ht="15" outlineLevel="0" r="1887"/>
    <row ht="15" outlineLevel="0" r="1888"/>
    <row ht="15" outlineLevel="0" r="1889"/>
    <row ht="15" outlineLevel="0" r="1890"/>
    <row ht="15" outlineLevel="0" r="1891"/>
    <row ht="15" outlineLevel="0" r="1892"/>
    <row ht="15" outlineLevel="0" r="1893"/>
    <row ht="15" outlineLevel="0" r="1894"/>
    <row ht="15" outlineLevel="0" r="1895"/>
    <row ht="15" outlineLevel="0" r="1896"/>
    <row ht="15" outlineLevel="0" r="1897"/>
    <row ht="15" outlineLevel="0" r="1898"/>
    <row ht="15" outlineLevel="0" r="1899"/>
    <row ht="15" outlineLevel="0" r="1900"/>
    <row ht="15" outlineLevel="0" r="1901"/>
    <row ht="15" outlineLevel="0" r="1902"/>
    <row ht="15" outlineLevel="0" r="1903"/>
    <row ht="15" outlineLevel="0" r="1904"/>
    <row ht="15" outlineLevel="0" r="1905"/>
    <row ht="15" outlineLevel="0" r="1906"/>
    <row ht="15" outlineLevel="0" r="1907"/>
    <row ht="15" outlineLevel="0" r="1908"/>
    <row ht="15" outlineLevel="0" r="1909"/>
    <row ht="15" outlineLevel="0" r="1910"/>
    <row ht="15" outlineLevel="0" r="1911"/>
    <row ht="15" outlineLevel="0" r="1912"/>
    <row ht="15" outlineLevel="0" r="1913"/>
    <row ht="15" outlineLevel="0" r="1914"/>
    <row ht="15" outlineLevel="0" r="1915"/>
    <row ht="15" outlineLevel="0" r="1916"/>
    <row ht="15" outlineLevel="0" r="1917"/>
    <row ht="15" outlineLevel="0" r="1918"/>
    <row ht="15" outlineLevel="0" r="1919"/>
    <row ht="15" outlineLevel="0" r="1920"/>
    <row ht="15" outlineLevel="0" r="1921"/>
    <row ht="15" outlineLevel="0" r="1922"/>
    <row ht="15" outlineLevel="0" r="1923"/>
    <row ht="15" outlineLevel="0" r="1924"/>
    <row ht="15" outlineLevel="0" r="1925"/>
    <row ht="15" outlineLevel="0" r="1926"/>
    <row ht="15" outlineLevel="0" r="1927"/>
    <row ht="15" outlineLevel="0" r="1928"/>
    <row ht="15" outlineLevel="0" r="1929"/>
    <row ht="15" outlineLevel="0" r="1930"/>
    <row ht="15" outlineLevel="0" r="1931"/>
    <row ht="15" outlineLevel="0" r="1932"/>
    <row ht="15" outlineLevel="0" r="1933"/>
    <row ht="15" outlineLevel="0" r="1934"/>
    <row ht="15" outlineLevel="0" r="1935"/>
    <row ht="15" outlineLevel="0" r="1936"/>
    <row ht="15" outlineLevel="0" r="1937"/>
    <row ht="15" outlineLevel="0" r="1938"/>
    <row ht="15" outlineLevel="0" r="1939"/>
    <row ht="15" outlineLevel="0" r="1940"/>
    <row ht="15" outlineLevel="0" r="1941"/>
    <row ht="15" outlineLevel="0" r="1942"/>
    <row ht="15" outlineLevel="0" r="1943"/>
    <row ht="15" outlineLevel="0" r="1944"/>
    <row ht="15" outlineLevel="0" r="1945"/>
    <row ht="15" outlineLevel="0" r="1946"/>
    <row ht="15" outlineLevel="0" r="1947"/>
    <row ht="15" outlineLevel="0" r="1948"/>
    <row ht="15" outlineLevel="0" r="1949"/>
    <row ht="15" outlineLevel="0" r="1950"/>
    <row ht="15" outlineLevel="0" r="1951"/>
    <row ht="15" outlineLevel="0" r="1952"/>
    <row ht="15" outlineLevel="0" r="1953"/>
    <row ht="15" outlineLevel="0" r="1954"/>
    <row ht="15" outlineLevel="0" r="1955"/>
    <row ht="15" outlineLevel="0" r="1956"/>
    <row ht="15" outlineLevel="0" r="1957"/>
    <row ht="15" outlineLevel="0" r="1958"/>
    <row ht="15" outlineLevel="0" r="1959"/>
    <row ht="15" outlineLevel="0" r="1960"/>
    <row ht="15" outlineLevel="0" r="1961"/>
    <row ht="15" outlineLevel="0" r="1962"/>
    <row ht="15" outlineLevel="0" r="1963"/>
    <row ht="15" outlineLevel="0" r="1964"/>
    <row ht="15" outlineLevel="0" r="1965"/>
    <row ht="15" outlineLevel="0" r="1966"/>
    <row ht="15" outlineLevel="0" r="1967"/>
    <row ht="15" outlineLevel="0" r="1968"/>
    <row ht="15" outlineLevel="0" r="1969"/>
    <row ht="15" outlineLevel="0" r="1970"/>
    <row ht="15" outlineLevel="0" r="1971"/>
    <row ht="15" outlineLevel="0" r="1972"/>
    <row ht="15" outlineLevel="0" r="1973"/>
    <row ht="15" outlineLevel="0" r="1974"/>
    <row ht="15" outlineLevel="0" r="1975"/>
    <row ht="15" outlineLevel="0" r="1976"/>
    <row ht="15" outlineLevel="0" r="1977"/>
    <row ht="15" outlineLevel="0" r="1978"/>
    <row ht="15" outlineLevel="0" r="1979"/>
    <row ht="15" outlineLevel="0" r="1980"/>
    <row ht="15" outlineLevel="0" r="1981"/>
    <row ht="15" outlineLevel="0" r="1982"/>
    <row ht="15" outlineLevel="0" r="1983"/>
    <row ht="15" outlineLevel="0" r="1984"/>
    <row ht="15" outlineLevel="0" r="1985"/>
    <row ht="15" outlineLevel="0" r="1986"/>
    <row ht="15" outlineLevel="0" r="1987"/>
    <row ht="15" outlineLevel="0" r="1988"/>
    <row ht="15" outlineLevel="0" r="1989"/>
    <row ht="15" outlineLevel="0" r="1990"/>
    <row ht="15" outlineLevel="0" r="1991"/>
    <row ht="15" outlineLevel="0" r="1992"/>
    <row ht="15" outlineLevel="0" r="1993"/>
    <row ht="15" outlineLevel="0" r="1994"/>
    <row ht="15" outlineLevel="0" r="1995"/>
    <row ht="15" outlineLevel="0" r="1996"/>
    <row ht="15" outlineLevel="0" r="1997"/>
    <row ht="15" outlineLevel="0" r="1998"/>
    <row ht="15" outlineLevel="0" r="1999"/>
    <row ht="15" outlineLevel="0" r="2000"/>
    <row ht="15" outlineLevel="0" r="2001"/>
    <row ht="15" outlineLevel="0" r="2002"/>
    <row ht="15" outlineLevel="0" r="2003"/>
    <row ht="15" outlineLevel="0" r="2004"/>
    <row ht="15" outlineLevel="0" r="2005"/>
    <row ht="15" outlineLevel="0" r="2006"/>
    <row ht="15" outlineLevel="0" r="2007"/>
    <row ht="15" outlineLevel="0" r="2008"/>
    <row ht="15" outlineLevel="0" r="2009"/>
    <row ht="15" outlineLevel="0" r="2010"/>
    <row ht="15" outlineLevel="0" r="2011"/>
    <row ht="15" outlineLevel="0" r="2012"/>
    <row ht="15" outlineLevel="0" r="2013"/>
    <row ht="15" outlineLevel="0" r="2014"/>
    <row ht="15" outlineLevel="0" r="2015"/>
    <row ht="15" outlineLevel="0" r="2016"/>
    <row ht="15" outlineLevel="0" r="2017"/>
    <row ht="15" outlineLevel="0" r="2018"/>
    <row ht="15" outlineLevel="0" r="2019"/>
    <row ht="15" outlineLevel="0" r="2020"/>
    <row ht="15" outlineLevel="0" r="2021"/>
    <row ht="15" outlineLevel="0" r="2022"/>
    <row ht="15" outlineLevel="0" r="2023"/>
    <row ht="15" outlineLevel="0" r="2024"/>
    <row ht="15" outlineLevel="0" r="2025"/>
    <row ht="15" outlineLevel="0" r="2026"/>
    <row ht="15" outlineLevel="0" r="2027"/>
    <row ht="15" outlineLevel="0" r="2028"/>
    <row ht="15" outlineLevel="0" r="2029"/>
    <row ht="15" outlineLevel="0" r="2030"/>
    <row ht="15" outlineLevel="0" r="2031"/>
    <row ht="15" outlineLevel="0" r="2032"/>
    <row ht="15" outlineLevel="0" r="2033"/>
    <row ht="15" outlineLevel="0" r="2034"/>
    <row ht="15" outlineLevel="0" r="2035"/>
    <row ht="15" outlineLevel="0" r="2036"/>
    <row ht="15" outlineLevel="0" r="2037"/>
    <row ht="15" outlineLevel="0" r="2038"/>
    <row ht="15" outlineLevel="0" r="2039"/>
    <row ht="15" outlineLevel="0" r="2040"/>
    <row ht="15" outlineLevel="0" r="2041"/>
    <row ht="15" outlineLevel="0" r="2042"/>
    <row ht="15" outlineLevel="0" r="2043"/>
    <row ht="15" outlineLevel="0" r="2044"/>
    <row ht="15" outlineLevel="0" r="2045"/>
    <row ht="15" outlineLevel="0" r="2046"/>
    <row ht="15" outlineLevel="0" r="2047"/>
    <row ht="15" outlineLevel="0" r="2048"/>
    <row ht="15" outlineLevel="0" r="2049"/>
    <row ht="15" outlineLevel="0" r="2050"/>
    <row ht="15" outlineLevel="0" r="2051"/>
    <row ht="15" outlineLevel="0" r="2052"/>
    <row ht="15" outlineLevel="0" r="2053"/>
    <row ht="15" outlineLevel="0" r="2054"/>
    <row ht="15" outlineLevel="0" r="2055"/>
    <row ht="15" outlineLevel="0" r="2056"/>
    <row ht="15" outlineLevel="0" r="2057"/>
    <row ht="15" outlineLevel="0" r="2058"/>
    <row ht="15" outlineLevel="0" r="2059"/>
    <row ht="15" outlineLevel="0" r="2060"/>
    <row ht="15" outlineLevel="0" r="2061"/>
    <row ht="15" outlineLevel="0" r="2062"/>
    <row ht="15" outlineLevel="0" r="2063"/>
    <row ht="15" outlineLevel="0" r="2064"/>
    <row ht="15" outlineLevel="0" r="2065"/>
    <row ht="15" outlineLevel="0" r="2066"/>
    <row ht="15" outlineLevel="0" r="2067"/>
    <row ht="15" outlineLevel="0" r="2068"/>
    <row ht="15" outlineLevel="0" r="2069"/>
    <row ht="15" outlineLevel="0" r="2070"/>
    <row ht="15" outlineLevel="0" r="2071"/>
    <row ht="15" outlineLevel="0" r="2072"/>
    <row ht="15" outlineLevel="0" r="2073"/>
    <row ht="15" outlineLevel="0" r="2074"/>
    <row ht="15" outlineLevel="0" r="2075"/>
    <row ht="15" outlineLevel="0" r="2076"/>
    <row ht="15" outlineLevel="0" r="2077"/>
    <row ht="15" outlineLevel="0" r="2078"/>
    <row ht="15" outlineLevel="0" r="2079"/>
    <row ht="15" outlineLevel="0" r="2080"/>
    <row ht="15" outlineLevel="0" r="2081"/>
    <row ht="15" outlineLevel="0" r="2082"/>
    <row ht="15" outlineLevel="0" r="2083"/>
    <row ht="15" outlineLevel="0" r="2084"/>
    <row ht="15" outlineLevel="0" r="2085"/>
    <row ht="15" outlineLevel="0" r="2086"/>
    <row ht="15" outlineLevel="0" r="2087"/>
    <row ht="15" outlineLevel="0" r="2088"/>
    <row ht="15" outlineLevel="0" r="2089"/>
    <row ht="15" outlineLevel="0" r="2090"/>
    <row ht="15" outlineLevel="0" r="2091"/>
    <row ht="15" outlineLevel="0" r="2092"/>
    <row ht="15" outlineLevel="0" r="2093"/>
    <row ht="15" outlineLevel="0" r="2094"/>
    <row ht="15" outlineLevel="0" r="2095"/>
    <row ht="15" outlineLevel="0" r="2096"/>
    <row ht="15" outlineLevel="0" r="2097"/>
    <row ht="15" outlineLevel="0" r="2098"/>
    <row ht="15" outlineLevel="0" r="2099"/>
    <row ht="15" outlineLevel="0" r="2100"/>
    <row ht="15" outlineLevel="0" r="2101"/>
    <row ht="15" outlineLevel="0" r="2102"/>
    <row ht="15" outlineLevel="0" r="2103"/>
    <row ht="15" outlineLevel="0" r="2104"/>
    <row ht="15" outlineLevel="0" r="2105"/>
    <row ht="15" outlineLevel="0" r="2106"/>
    <row ht="15" outlineLevel="0" r="2107"/>
    <row ht="15" outlineLevel="0" r="2108"/>
    <row ht="15" outlineLevel="0" r="2109"/>
    <row ht="15" outlineLevel="0" r="2110"/>
    <row ht="15" outlineLevel="0" r="2111"/>
    <row ht="15" outlineLevel="0" r="2112"/>
    <row ht="15" outlineLevel="0" r="2113"/>
    <row ht="15" outlineLevel="0" r="2114"/>
    <row ht="15" outlineLevel="0" r="2115"/>
    <row ht="15" outlineLevel="0" r="2116"/>
    <row ht="15" outlineLevel="0" r="2117"/>
    <row ht="15" outlineLevel="0" r="2118"/>
    <row ht="15" outlineLevel="0" r="2119"/>
    <row ht="15" outlineLevel="0" r="2120"/>
    <row ht="15" outlineLevel="0" r="2121"/>
    <row ht="15" outlineLevel="0" r="2122"/>
    <row ht="15" outlineLevel="0" r="2123"/>
    <row ht="15" outlineLevel="0" r="2124"/>
    <row ht="15" outlineLevel="0" r="2125"/>
    <row ht="15" outlineLevel="0" r="2126"/>
    <row ht="15" outlineLevel="0" r="2127"/>
    <row ht="15" outlineLevel="0" r="2128"/>
    <row ht="15" outlineLevel="0" r="2129"/>
    <row ht="15" outlineLevel="0" r="2130"/>
    <row ht="15" outlineLevel="0" r="2131"/>
    <row ht="15" outlineLevel="0" r="2132"/>
    <row ht="15" outlineLevel="0" r="2133"/>
    <row ht="15" outlineLevel="0" r="2134"/>
    <row ht="15" outlineLevel="0" r="2135"/>
    <row ht="15" outlineLevel="0" r="2136"/>
    <row ht="15" outlineLevel="0" r="2137"/>
    <row ht="15" outlineLevel="0" r="2138"/>
    <row ht="15" outlineLevel="0" r="2139"/>
    <row ht="15" outlineLevel="0" r="2140"/>
    <row ht="15" outlineLevel="0" r="2141"/>
    <row ht="15" outlineLevel="0" r="2142"/>
    <row ht="15" outlineLevel="0" r="2143"/>
    <row ht="15" outlineLevel="0" r="2144"/>
    <row ht="15" outlineLevel="0" r="2145"/>
    <row ht="15" outlineLevel="0" r="2146"/>
    <row ht="15" outlineLevel="0" r="2147"/>
    <row ht="15" outlineLevel="0" r="2148"/>
    <row ht="15" outlineLevel="0" r="2149"/>
    <row ht="15" outlineLevel="0" r="2150"/>
    <row ht="15" outlineLevel="0" r="2151"/>
    <row ht="15" outlineLevel="0" r="2152"/>
    <row ht="15" outlineLevel="0" r="2153"/>
    <row ht="15" outlineLevel="0" r="2154"/>
    <row ht="15" outlineLevel="0" r="2155"/>
    <row ht="15" outlineLevel="0" r="2156"/>
    <row ht="15" outlineLevel="0" r="2157"/>
    <row ht="15" outlineLevel="0" r="2158"/>
    <row ht="15" outlineLevel="0" r="2159"/>
    <row ht="15" outlineLevel="0" r="2160"/>
    <row ht="15" outlineLevel="0" r="2161"/>
    <row ht="15" outlineLevel="0" r="2162"/>
    <row ht="15" outlineLevel="0" r="2163"/>
    <row ht="15" outlineLevel="0" r="2164"/>
    <row ht="15" outlineLevel="0" r="2165"/>
    <row ht="15" outlineLevel="0" r="2166"/>
    <row ht="15" outlineLevel="0" r="2167"/>
    <row ht="15" outlineLevel="0" r="2168"/>
    <row ht="15" outlineLevel="0" r="2169"/>
    <row ht="15" outlineLevel="0" r="2170"/>
    <row ht="15" outlineLevel="0" r="2171"/>
    <row ht="15" outlineLevel="0" r="2172"/>
    <row ht="15" outlineLevel="0" r="2173"/>
    <row ht="15" outlineLevel="0" r="2174"/>
    <row ht="15" outlineLevel="0" r="2175"/>
    <row ht="15" outlineLevel="0" r="2176"/>
    <row ht="15" outlineLevel="0" r="2177"/>
    <row ht="15" outlineLevel="0" r="2178"/>
    <row ht="15" outlineLevel="0" r="2179"/>
    <row ht="15" outlineLevel="0" r="2180"/>
    <row ht="15" outlineLevel="0" r="2181"/>
    <row ht="15" outlineLevel="0" r="2182"/>
    <row ht="15" outlineLevel="0" r="2183"/>
    <row ht="15" outlineLevel="0" r="2184"/>
    <row ht="15" outlineLevel="0" r="2185"/>
    <row ht="15" outlineLevel="0" r="2186"/>
    <row ht="15" outlineLevel="0" r="2187"/>
    <row ht="15" outlineLevel="0" r="2188"/>
    <row ht="15" outlineLevel="0" r="2189"/>
    <row ht="15" outlineLevel="0" r="2190"/>
    <row ht="15" outlineLevel="0" r="2191"/>
    <row ht="15" outlineLevel="0" r="2192"/>
    <row ht="15" outlineLevel="0" r="2193"/>
    <row ht="15" outlineLevel="0" r="2194"/>
    <row ht="15" outlineLevel="0" r="2195"/>
    <row ht="15" outlineLevel="0" r="2196"/>
    <row ht="15" outlineLevel="0" r="2197"/>
    <row ht="15" outlineLevel="0" r="2198"/>
    <row ht="15" outlineLevel="0" r="2199"/>
    <row ht="15" outlineLevel="0" r="2200"/>
    <row ht="15" outlineLevel="0" r="2201"/>
    <row ht="15" outlineLevel="0" r="2202"/>
    <row ht="15" outlineLevel="0" r="2203"/>
    <row ht="15" outlineLevel="0" r="2204"/>
    <row ht="15" outlineLevel="0" r="2205"/>
    <row ht="15" outlineLevel="0" r="2206"/>
    <row ht="15" outlineLevel="0" r="2207"/>
    <row ht="15" outlineLevel="0" r="2208"/>
    <row ht="15" outlineLevel="0" r="2209"/>
    <row ht="15" outlineLevel="0" r="2210"/>
    <row ht="15" outlineLevel="0" r="2211"/>
    <row ht="15" outlineLevel="0" r="2212"/>
    <row ht="15" outlineLevel="0" r="2213"/>
    <row ht="15" outlineLevel="0" r="2214"/>
    <row ht="15" outlineLevel="0" r="2215"/>
    <row ht="15" outlineLevel="0" r="2216"/>
    <row ht="15" outlineLevel="0" r="2217"/>
    <row ht="15" outlineLevel="0" r="2218"/>
    <row ht="15" outlineLevel="0" r="2219"/>
    <row ht="15" outlineLevel="0" r="2220"/>
    <row ht="15" outlineLevel="0" r="2221"/>
    <row ht="15" outlineLevel="0" r="2222"/>
    <row ht="15" outlineLevel="0" r="2223"/>
    <row ht="15" outlineLevel="0" r="2224"/>
    <row ht="15" outlineLevel="0" r="2225"/>
    <row ht="15" outlineLevel="0" r="2226"/>
    <row ht="15" outlineLevel="0" r="2227"/>
    <row ht="15" outlineLevel="0" r="2228"/>
    <row ht="15" outlineLevel="0" r="2229"/>
    <row ht="15" outlineLevel="0" r="2230"/>
    <row ht="15" outlineLevel="0" r="2231"/>
    <row ht="15" outlineLevel="0" r="2232"/>
    <row ht="15" outlineLevel="0" r="2233"/>
    <row ht="15" outlineLevel="0" r="2234"/>
    <row ht="15" outlineLevel="0" r="2235"/>
    <row ht="15" outlineLevel="0" r="2236"/>
    <row ht="15" outlineLevel="0" r="2237"/>
    <row ht="15" outlineLevel="0" r="2238"/>
    <row ht="15" outlineLevel="0" r="2239"/>
    <row ht="15" outlineLevel="0" r="2240"/>
    <row ht="15" outlineLevel="0" r="2241"/>
    <row ht="15" outlineLevel="0" r="2242"/>
    <row ht="15" outlineLevel="0" r="2243"/>
    <row ht="15" outlineLevel="0" r="2244"/>
    <row ht="15" outlineLevel="0" r="2245"/>
    <row ht="15" outlineLevel="0" r="2246"/>
    <row ht="15" outlineLevel="0" r="2247"/>
    <row ht="15" outlineLevel="0" r="2248"/>
    <row ht="15" outlineLevel="0" r="2249"/>
    <row ht="15" outlineLevel="0" r="2250"/>
    <row ht="15" outlineLevel="0" r="2251"/>
    <row ht="15" outlineLevel="0" r="2252"/>
    <row ht="15" outlineLevel="0" r="2253"/>
    <row ht="15" outlineLevel="0" r="2254"/>
    <row ht="15" outlineLevel="0" r="2255"/>
    <row ht="15" outlineLevel="0" r="2256"/>
    <row ht="15" outlineLevel="0" r="2257"/>
    <row ht="15" outlineLevel="0" r="2258"/>
    <row ht="15" outlineLevel="0" r="2259"/>
    <row ht="15" outlineLevel="0" r="2260"/>
    <row ht="15" outlineLevel="0" r="2261"/>
    <row ht="15" outlineLevel="0" r="2262"/>
    <row ht="15" outlineLevel="0" r="2263"/>
    <row ht="15" outlineLevel="0" r="2264"/>
    <row ht="15" outlineLevel="0" r="2265"/>
    <row ht="15" outlineLevel="0" r="2266"/>
    <row ht="15" outlineLevel="0" r="2267"/>
    <row ht="15" outlineLevel="0" r="2268"/>
    <row ht="15" outlineLevel="0" r="2269"/>
    <row ht="15" outlineLevel="0" r="2270"/>
    <row ht="15" outlineLevel="0" r="2271"/>
    <row ht="15" outlineLevel="0" r="2272"/>
    <row ht="15" outlineLevel="0" r="2273"/>
    <row ht="15" outlineLevel="0" r="2274"/>
    <row ht="15" outlineLevel="0" r="2275"/>
    <row ht="15" outlineLevel="0" r="2276"/>
    <row ht="15" outlineLevel="0" r="2277"/>
    <row ht="15" outlineLevel="0" r="2278"/>
    <row ht="15" outlineLevel="0" r="2279"/>
    <row ht="15" outlineLevel="0" r="2280"/>
    <row ht="15" outlineLevel="0" r="2281"/>
    <row ht="15" outlineLevel="0" r="2282"/>
    <row ht="15" outlineLevel="0" r="2283"/>
    <row ht="15" outlineLevel="0" r="2284"/>
    <row ht="15" outlineLevel="0" r="2285"/>
    <row ht="15" outlineLevel="0" r="2286"/>
    <row ht="15" outlineLevel="0" r="2287"/>
    <row ht="15" outlineLevel="0" r="2288"/>
    <row ht="15" outlineLevel="0" r="2289"/>
    <row ht="15" outlineLevel="0" r="2290"/>
    <row ht="15" outlineLevel="0" r="2291"/>
    <row ht="15" outlineLevel="0" r="2292"/>
    <row ht="15" outlineLevel="0" r="2293"/>
    <row ht="15" outlineLevel="0" r="2294"/>
    <row ht="15" outlineLevel="0" r="2295"/>
    <row ht="15" outlineLevel="0" r="2296"/>
    <row ht="15" outlineLevel="0" r="2297"/>
    <row ht="15" outlineLevel="0" r="2298"/>
    <row ht="15" outlineLevel="0" r="2299"/>
    <row ht="15" outlineLevel="0" r="2300"/>
    <row ht="15" outlineLevel="0" r="2301"/>
    <row ht="15" outlineLevel="0" r="2302"/>
    <row ht="15" outlineLevel="0" r="2303"/>
    <row ht="15" outlineLevel="0" r="2304"/>
    <row ht="15" outlineLevel="0" r="2305"/>
    <row ht="15" outlineLevel="0" r="2306"/>
    <row ht="15" outlineLevel="0" r="2307"/>
    <row ht="15" outlineLevel="0" r="2308"/>
    <row ht="15" outlineLevel="0" r="2309"/>
    <row ht="15" outlineLevel="0" r="2310"/>
    <row ht="15" outlineLevel="0" r="2311"/>
    <row ht="15" outlineLevel="0" r="2312"/>
    <row ht="15" outlineLevel="0" r="2313"/>
    <row ht="15" outlineLevel="0" r="2314"/>
    <row ht="15" outlineLevel="0" r="2315"/>
    <row ht="15" outlineLevel="0" r="2316"/>
    <row ht="15" outlineLevel="0" r="2317"/>
    <row ht="15" outlineLevel="0" r="2318"/>
    <row ht="15" outlineLevel="0" r="2319"/>
    <row ht="15" outlineLevel="0" r="2320"/>
    <row ht="15" outlineLevel="0" r="2321"/>
    <row ht="15" outlineLevel="0" r="2322"/>
    <row ht="15" outlineLevel="0" r="2323"/>
    <row ht="15" outlineLevel="0" r="2324"/>
    <row ht="15" outlineLevel="0" r="2325"/>
    <row ht="15" outlineLevel="0" r="2326"/>
    <row ht="15" outlineLevel="0" r="2327"/>
    <row ht="15" outlineLevel="0" r="2328"/>
    <row ht="15" outlineLevel="0" r="2329"/>
    <row ht="15" outlineLevel="0" r="2330"/>
    <row ht="15" outlineLevel="0" r="2331"/>
    <row ht="15" outlineLevel="0" r="2332"/>
    <row ht="15" outlineLevel="0" r="2333"/>
    <row ht="15" outlineLevel="0" r="2334"/>
    <row ht="15" outlineLevel="0" r="2335"/>
    <row ht="15" outlineLevel="0" r="2336"/>
    <row ht="15" outlineLevel="0" r="2337"/>
    <row ht="15" outlineLevel="0" r="2338"/>
    <row ht="15" outlineLevel="0" r="2339"/>
    <row ht="15" outlineLevel="0" r="2340"/>
    <row ht="15" outlineLevel="0" r="2341"/>
    <row ht="15" outlineLevel="0" r="2342"/>
    <row ht="15" outlineLevel="0" r="2343"/>
    <row ht="15" outlineLevel="0" r="2344"/>
    <row ht="15" outlineLevel="0" r="2345"/>
    <row ht="15" outlineLevel="0" r="2346"/>
    <row ht="15" outlineLevel="0" r="2347"/>
    <row ht="15" outlineLevel="0" r="2348"/>
    <row ht="15" outlineLevel="0" r="2349"/>
    <row ht="15" outlineLevel="0" r="2350"/>
    <row ht="15" outlineLevel="0" r="2351"/>
    <row ht="15" outlineLevel="0" r="2352"/>
    <row ht="15" outlineLevel="0" r="2353"/>
    <row ht="15" outlineLevel="0" r="2354"/>
    <row ht="15" outlineLevel="0" r="2355"/>
    <row ht="15" outlineLevel="0" r="2356"/>
    <row ht="15" outlineLevel="0" r="2357"/>
    <row ht="15" outlineLevel="0" r="2358"/>
    <row ht="15" outlineLevel="0" r="2359"/>
    <row ht="15" outlineLevel="0" r="2360"/>
    <row ht="15" outlineLevel="0" r="2361"/>
    <row ht="15" outlineLevel="0" r="2362"/>
    <row ht="15" outlineLevel="0" r="2363"/>
    <row ht="15" outlineLevel="0" r="2364"/>
    <row ht="15" outlineLevel="0" r="2365"/>
    <row ht="15" outlineLevel="0" r="2366"/>
    <row ht="15" outlineLevel="0" r="2367"/>
    <row ht="15" outlineLevel="0" r="2368"/>
    <row ht="15" outlineLevel="0" r="2369"/>
    <row ht="15" outlineLevel="0" r="2370"/>
    <row ht="15" outlineLevel="0" r="2371"/>
    <row ht="15" outlineLevel="0" r="2372"/>
    <row ht="15" outlineLevel="0" r="2373"/>
    <row ht="15" outlineLevel="0" r="2374"/>
    <row ht="15" outlineLevel="0" r="2375"/>
    <row ht="15" outlineLevel="0" r="2376"/>
    <row ht="15" outlineLevel="0" r="2377"/>
    <row ht="15" outlineLevel="0" r="2378"/>
    <row ht="15" outlineLevel="0" r="2379"/>
    <row ht="15" outlineLevel="0" r="2380"/>
    <row ht="15" outlineLevel="0" r="2381"/>
    <row ht="15" outlineLevel="0" r="2382"/>
    <row ht="15" outlineLevel="0" r="2383"/>
    <row ht="15" outlineLevel="0" r="2384"/>
    <row ht="15" outlineLevel="0" r="2385"/>
    <row ht="15" outlineLevel="0" r="2386"/>
    <row ht="15" outlineLevel="0" r="2387"/>
    <row ht="15" outlineLevel="0" r="2388"/>
    <row ht="15" outlineLevel="0" r="2389"/>
    <row ht="15" outlineLevel="0" r="2390"/>
    <row ht="15" outlineLevel="0" r="2391"/>
    <row ht="15" outlineLevel="0" r="2392"/>
    <row ht="15" outlineLevel="0" r="2393"/>
    <row ht="15" outlineLevel="0" r="2394"/>
    <row ht="15" outlineLevel="0" r="2395"/>
    <row ht="15" outlineLevel="0" r="2396"/>
    <row ht="15" outlineLevel="0" r="2397"/>
    <row ht="15" outlineLevel="0" r="2398"/>
    <row ht="15" outlineLevel="0" r="2399"/>
    <row ht="15" outlineLevel="0" r="2400"/>
    <row ht="15" outlineLevel="0" r="2401"/>
    <row ht="15" outlineLevel="0" r="2402"/>
    <row ht="15" outlineLevel="0" r="2403"/>
    <row ht="15" outlineLevel="0" r="2404"/>
    <row ht="15" outlineLevel="0" r="2405"/>
    <row ht="15" outlineLevel="0" r="2406"/>
    <row ht="15" outlineLevel="0" r="2407"/>
    <row ht="15" outlineLevel="0" r="2408"/>
    <row ht="15" outlineLevel="0" r="2409"/>
    <row ht="15" outlineLevel="0" r="2410"/>
    <row ht="15" outlineLevel="0" r="2411"/>
    <row ht="15" outlineLevel="0" r="2412"/>
    <row ht="15" outlineLevel="0" r="2413"/>
    <row ht="15" outlineLevel="0" r="2414"/>
    <row ht="15" outlineLevel="0" r="2415"/>
    <row ht="15" outlineLevel="0" r="2416"/>
    <row ht="15" outlineLevel="0" r="2417"/>
    <row ht="15" outlineLevel="0" r="2418"/>
    <row ht="15" outlineLevel="0" r="2419"/>
    <row ht="15" outlineLevel="0" r="2420"/>
    <row ht="15" outlineLevel="0" r="2421"/>
    <row ht="15" outlineLevel="0" r="2422"/>
    <row ht="15" outlineLevel="0" r="2423"/>
    <row ht="15" outlineLevel="0" r="2424"/>
    <row ht="15" outlineLevel="0" r="2425"/>
    <row ht="15" outlineLevel="0" r="2426"/>
    <row ht="15" outlineLevel="0" r="2427"/>
    <row ht="15" outlineLevel="0" r="2428"/>
    <row ht="15" outlineLevel="0" r="2429"/>
    <row ht="15" outlineLevel="0" r="2430"/>
    <row ht="15" outlineLevel="0" r="2431"/>
    <row ht="15" outlineLevel="0" r="2432"/>
    <row ht="15" outlineLevel="0" r="2433"/>
    <row ht="15" outlineLevel="0" r="2434"/>
    <row ht="15" outlineLevel="0" r="2435"/>
    <row ht="15" outlineLevel="0" r="2436"/>
    <row ht="15" outlineLevel="0" r="2437"/>
    <row ht="15" outlineLevel="0" r="2438"/>
    <row ht="15" outlineLevel="0" r="2439"/>
    <row ht="15" outlineLevel="0" r="2440"/>
    <row ht="15" outlineLevel="0" r="2441"/>
    <row ht="15" outlineLevel="0" r="2442"/>
    <row ht="15" outlineLevel="0" r="2443"/>
    <row ht="15" outlineLevel="0" r="2444"/>
    <row ht="15" outlineLevel="0" r="2445"/>
    <row ht="15" outlineLevel="0" r="2446"/>
    <row ht="15" outlineLevel="0" r="2447"/>
    <row ht="15" outlineLevel="0" r="2448"/>
    <row ht="15" outlineLevel="0" r="2449"/>
    <row ht="15" outlineLevel="0" r="2450"/>
    <row ht="15" outlineLevel="0" r="2451"/>
    <row ht="15" outlineLevel="0" r="2452"/>
    <row ht="15" outlineLevel="0" r="2453"/>
    <row ht="15" outlineLevel="0" r="2454"/>
    <row ht="15" outlineLevel="0" r="2455"/>
    <row ht="15" outlineLevel="0" r="2456"/>
    <row ht="15" outlineLevel="0" r="2457"/>
    <row ht="15" outlineLevel="0" r="2458"/>
    <row ht="15" outlineLevel="0" r="2459"/>
    <row ht="15" outlineLevel="0" r="2460"/>
    <row ht="15" outlineLevel="0" r="2461"/>
    <row ht="15" outlineLevel="0" r="2462"/>
    <row ht="15" outlineLevel="0" r="2463"/>
    <row ht="15" outlineLevel="0" r="2464"/>
    <row ht="15" outlineLevel="0" r="2465"/>
    <row ht="15" outlineLevel="0" r="2466"/>
    <row ht="15" outlineLevel="0" r="2467"/>
    <row ht="15" outlineLevel="0" r="2468"/>
    <row ht="15" outlineLevel="0" r="2469"/>
    <row ht="15" outlineLevel="0" r="2470"/>
    <row ht="15" outlineLevel="0" r="2471"/>
    <row ht="15" outlineLevel="0" r="2472"/>
    <row ht="15" outlineLevel="0" r="2473"/>
    <row ht="15" outlineLevel="0" r="2474"/>
    <row ht="15" outlineLevel="0" r="2475"/>
    <row ht="15" outlineLevel="0" r="2476"/>
    <row ht="15" outlineLevel="0" r="2477"/>
    <row ht="15" outlineLevel="0" r="2478"/>
    <row ht="15" outlineLevel="0" r="2479"/>
    <row ht="15" outlineLevel="0" r="2480"/>
    <row ht="15" outlineLevel="0" r="2481"/>
    <row ht="15" outlineLevel="0" r="2482"/>
    <row ht="15" outlineLevel="0" r="2483"/>
    <row ht="15" outlineLevel="0" r="2484"/>
    <row ht="15" outlineLevel="0" r="2485"/>
    <row ht="15" outlineLevel="0" r="2486"/>
    <row ht="15" outlineLevel="0" r="2487"/>
    <row ht="15" outlineLevel="0" r="2488"/>
    <row ht="15" outlineLevel="0" r="2489"/>
    <row ht="15" outlineLevel="0" r="2490"/>
    <row ht="15" outlineLevel="0" r="2491"/>
    <row ht="15" outlineLevel="0" r="2492"/>
    <row ht="15" outlineLevel="0" r="2493"/>
    <row ht="15" outlineLevel="0" r="2494"/>
    <row ht="15" outlineLevel="0" r="2495"/>
    <row ht="15" outlineLevel="0" r="2496"/>
    <row ht="15" outlineLevel="0" r="2497"/>
    <row ht="15" outlineLevel="0" r="2498"/>
    <row ht="15" outlineLevel="0" r="2499"/>
    <row ht="15" outlineLevel="0" r="2500"/>
    <row ht="15" outlineLevel="0" r="2501"/>
    <row ht="15" outlineLevel="0" r="2502"/>
    <row ht="15" outlineLevel="0" r="2503"/>
    <row ht="15" outlineLevel="0" r="2504"/>
    <row ht="15" outlineLevel="0" r="2505"/>
    <row ht="15" outlineLevel="0" r="2506"/>
    <row ht="15" outlineLevel="0" r="2507"/>
    <row ht="15" outlineLevel="0" r="2508"/>
    <row ht="15" outlineLevel="0" r="2509"/>
    <row ht="15" outlineLevel="0" r="2510"/>
    <row ht="15" outlineLevel="0" r="2511"/>
    <row ht="15" outlineLevel="0" r="2512"/>
    <row ht="15" outlineLevel="0" r="2513"/>
    <row ht="15" outlineLevel="0" r="2514"/>
    <row ht="15" outlineLevel="0" r="2515"/>
    <row ht="15" outlineLevel="0" r="2516"/>
    <row ht="15" outlineLevel="0" r="2517"/>
    <row ht="15" outlineLevel="0" r="2518"/>
    <row ht="15" outlineLevel="0" r="2519"/>
    <row ht="15" outlineLevel="0" r="2520"/>
    <row ht="15" outlineLevel="0" r="2521"/>
    <row ht="15" outlineLevel="0" r="2522"/>
    <row ht="15" outlineLevel="0" r="2523"/>
    <row ht="15" outlineLevel="0" r="2524"/>
    <row ht="15" outlineLevel="0" r="2525"/>
    <row ht="15" outlineLevel="0" r="2526"/>
    <row ht="15" outlineLevel="0" r="2527"/>
    <row ht="15" outlineLevel="0" r="2528"/>
    <row ht="15" outlineLevel="0" r="2529"/>
    <row ht="15" outlineLevel="0" r="2530"/>
    <row ht="15" outlineLevel="0" r="2531"/>
    <row ht="15" outlineLevel="0" r="2532"/>
    <row ht="15" outlineLevel="0" r="2533"/>
    <row ht="15" outlineLevel="0" r="2534"/>
    <row ht="15" outlineLevel="0" r="2535"/>
    <row ht="15" outlineLevel="0" r="2536"/>
    <row ht="15" outlineLevel="0" r="2537"/>
    <row ht="15" outlineLevel="0" r="2538"/>
    <row ht="15" outlineLevel="0" r="2539"/>
    <row ht="15" outlineLevel="0" r="2540"/>
    <row ht="15" outlineLevel="0" r="2541"/>
    <row ht="15" outlineLevel="0" r="2542"/>
    <row ht="15" outlineLevel="0" r="2543"/>
    <row ht="15" outlineLevel="0" r="2544"/>
    <row ht="15" outlineLevel="0" r="2545"/>
    <row ht="15" outlineLevel="0" r="2546"/>
    <row ht="15" outlineLevel="0" r="2547"/>
    <row ht="15" outlineLevel="0" r="2548"/>
    <row ht="15" outlineLevel="0" r="2549"/>
    <row ht="15" outlineLevel="0" r="2550"/>
    <row ht="15" outlineLevel="0" r="2551"/>
    <row ht="15" outlineLevel="0" r="2552"/>
    <row ht="15" outlineLevel="0" r="2553"/>
    <row ht="15" outlineLevel="0" r="2554"/>
    <row ht="15" outlineLevel="0" r="2555"/>
    <row ht="15" outlineLevel="0" r="2556"/>
    <row ht="15" outlineLevel="0" r="2557"/>
    <row ht="15" outlineLevel="0" r="2558"/>
    <row ht="15" outlineLevel="0" r="2559"/>
    <row ht="15" outlineLevel="0" r="2560"/>
    <row ht="15" outlineLevel="0" r="2561"/>
    <row ht="15" outlineLevel="0" r="2562"/>
    <row ht="15" outlineLevel="0" r="2563"/>
    <row ht="15" outlineLevel="0" r="2564"/>
    <row ht="15" outlineLevel="0" r="2565"/>
    <row ht="15" outlineLevel="0" r="2566"/>
    <row ht="15" outlineLevel="0" r="2567"/>
    <row ht="15" outlineLevel="0" r="2568"/>
    <row ht="15" outlineLevel="0" r="2569"/>
    <row ht="15" outlineLevel="0" r="2570"/>
    <row ht="15" outlineLevel="0" r="2571"/>
    <row ht="15" outlineLevel="0" r="2572"/>
    <row ht="15" outlineLevel="0" r="2573"/>
    <row ht="15" outlineLevel="0" r="2574"/>
    <row ht="15" outlineLevel="0" r="2575"/>
    <row ht="15" outlineLevel="0" r="2576"/>
    <row ht="15" outlineLevel="0" r="2577"/>
    <row ht="15" outlineLevel="0" r="2578"/>
    <row ht="15" outlineLevel="0" r="2579"/>
    <row ht="15" outlineLevel="0" r="2580"/>
    <row ht="15" outlineLevel="0" r="2581"/>
    <row ht="15" outlineLevel="0" r="2582"/>
    <row ht="15" outlineLevel="0" r="2583"/>
    <row ht="15" outlineLevel="0" r="2584"/>
    <row ht="15" outlineLevel="0" r="2585"/>
    <row ht="15" outlineLevel="0" r="2586"/>
    <row ht="15" outlineLevel="0" r="2587"/>
    <row ht="15" outlineLevel="0" r="2588"/>
    <row ht="15" outlineLevel="0" r="2589"/>
    <row ht="15" outlineLevel="0" r="2590"/>
    <row ht="15" outlineLevel="0" r="2591"/>
    <row ht="15" outlineLevel="0" r="2592"/>
    <row ht="15" outlineLevel="0" r="2593"/>
    <row ht="15" outlineLevel="0" r="2594"/>
    <row ht="15" outlineLevel="0" r="2595"/>
    <row ht="15" outlineLevel="0" r="2596"/>
    <row ht="15" outlineLevel="0" r="2597"/>
    <row ht="15" outlineLevel="0" r="2598"/>
    <row ht="15" outlineLevel="0" r="2599"/>
    <row ht="15" outlineLevel="0" r="2600"/>
    <row ht="15" outlineLevel="0" r="2601"/>
    <row ht="15" outlineLevel="0" r="2602"/>
    <row ht="15" outlineLevel="0" r="2603"/>
    <row ht="15" outlineLevel="0" r="2604"/>
    <row ht="15" outlineLevel="0" r="2605"/>
    <row ht="15" outlineLevel="0" r="2606"/>
    <row ht="15" outlineLevel="0" r="2607"/>
    <row ht="15" outlineLevel="0" r="2608"/>
    <row ht="15" outlineLevel="0" r="2609"/>
    <row ht="15" outlineLevel="0" r="2610"/>
    <row ht="15" outlineLevel="0" r="2611"/>
    <row ht="15" outlineLevel="0" r="2612"/>
    <row ht="15" outlineLevel="0" r="2613"/>
    <row ht="15" outlineLevel="0" r="2614"/>
    <row ht="15" outlineLevel="0" r="2615"/>
    <row ht="15" outlineLevel="0" r="2616"/>
    <row ht="15" outlineLevel="0" r="2617"/>
    <row ht="15" outlineLevel="0" r="2618"/>
    <row ht="15" outlineLevel="0" r="2619"/>
    <row ht="15" outlineLevel="0" r="2620"/>
    <row ht="15" outlineLevel="0" r="2621"/>
    <row ht="15" outlineLevel="0" r="2622"/>
    <row ht="15" outlineLevel="0" r="2623"/>
    <row ht="15" outlineLevel="0" r="2624"/>
    <row ht="15" outlineLevel="0" r="2625"/>
    <row ht="15" outlineLevel="0" r="2626"/>
    <row ht="15" outlineLevel="0" r="2627"/>
    <row ht="15" outlineLevel="0" r="2628"/>
    <row ht="15" outlineLevel="0" r="2629"/>
    <row ht="15" outlineLevel="0" r="2630"/>
    <row ht="15" outlineLevel="0" r="2631"/>
    <row ht="15" outlineLevel="0" r="2632"/>
    <row ht="15" outlineLevel="0" r="2633"/>
    <row ht="15" outlineLevel="0" r="2634"/>
    <row ht="15" outlineLevel="0" r="2635"/>
    <row ht="15" outlineLevel="0" r="2636"/>
    <row ht="15" outlineLevel="0" r="2637"/>
    <row ht="15" outlineLevel="0" r="2638"/>
    <row ht="15" outlineLevel="0" r="2639"/>
    <row ht="15" outlineLevel="0" r="2640"/>
    <row ht="15" outlineLevel="0" r="2641"/>
    <row ht="15" outlineLevel="0" r="2642"/>
    <row ht="15" outlineLevel="0" r="2643"/>
    <row ht="15" outlineLevel="0" r="2644"/>
    <row ht="15" outlineLevel="0" r="2645"/>
    <row ht="15" outlineLevel="0" r="2646"/>
    <row ht="15" outlineLevel="0" r="2647"/>
    <row ht="15" outlineLevel="0" r="2648"/>
    <row ht="15" outlineLevel="0" r="2649"/>
    <row ht="15" outlineLevel="0" r="2650"/>
    <row ht="15" outlineLevel="0" r="2651"/>
    <row ht="15" outlineLevel="0" r="2652"/>
    <row ht="15" outlineLevel="0" r="2653"/>
    <row ht="15" outlineLevel="0" r="2654"/>
    <row ht="15" outlineLevel="0" r="2655"/>
    <row ht="15" outlineLevel="0" r="2656"/>
    <row ht="15" outlineLevel="0" r="2657"/>
    <row ht="15" outlineLevel="0" r="2658"/>
    <row ht="15" outlineLevel="0" r="2659"/>
    <row ht="15" outlineLevel="0" r="2660"/>
    <row ht="15" outlineLevel="0" r="2661"/>
    <row ht="15" outlineLevel="0" r="2662"/>
    <row ht="15" outlineLevel="0" r="2663"/>
    <row ht="15" outlineLevel="0" r="2664"/>
    <row ht="15" outlineLevel="0" r="2665"/>
    <row ht="15" outlineLevel="0" r="2666"/>
    <row ht="15" outlineLevel="0" r="2667"/>
    <row ht="15" outlineLevel="0" r="2668"/>
    <row ht="15" outlineLevel="0" r="2669"/>
    <row ht="15" outlineLevel="0" r="2670"/>
    <row ht="15" outlineLevel="0" r="2671"/>
    <row ht="15" outlineLevel="0" r="2672"/>
    <row ht="15" outlineLevel="0" r="2673"/>
    <row ht="15" outlineLevel="0" r="2674"/>
    <row ht="15" outlineLevel="0" r="2675"/>
    <row ht="15" outlineLevel="0" r="2676"/>
    <row ht="15" outlineLevel="0" r="2677"/>
    <row ht="15" outlineLevel="0" r="2678"/>
    <row ht="15" outlineLevel="0" r="2679"/>
    <row ht="15" outlineLevel="0" r="2680"/>
    <row ht="15" outlineLevel="0" r="2681"/>
    <row ht="15" outlineLevel="0" r="2682"/>
    <row ht="15" outlineLevel="0" r="2683"/>
    <row ht="15" outlineLevel="0" r="2684"/>
    <row ht="15" outlineLevel="0" r="2685"/>
    <row ht="15" outlineLevel="0" r="2686"/>
    <row ht="15" outlineLevel="0" r="2687"/>
    <row ht="15" outlineLevel="0" r="2688"/>
    <row ht="15" outlineLevel="0" r="2689"/>
    <row ht="15" outlineLevel="0" r="2690"/>
    <row ht="15" outlineLevel="0" r="2691"/>
    <row ht="15" outlineLevel="0" r="2692"/>
    <row ht="15" outlineLevel="0" r="2693"/>
    <row ht="15" outlineLevel="0" r="2694"/>
    <row ht="15" outlineLevel="0" r="2695"/>
    <row ht="15" outlineLevel="0" r="2696"/>
    <row ht="15" outlineLevel="0" r="2697"/>
    <row ht="15" outlineLevel="0" r="2698"/>
    <row ht="15" outlineLevel="0" r="2699"/>
    <row ht="15" outlineLevel="0" r="2700"/>
    <row ht="15" outlineLevel="0" r="2701"/>
    <row ht="15" outlineLevel="0" r="2702"/>
    <row ht="15" outlineLevel="0" r="2703"/>
    <row ht="15" outlineLevel="0" r="2704"/>
    <row ht="15" outlineLevel="0" r="2705"/>
    <row ht="15" outlineLevel="0" r="2706"/>
    <row ht="15" outlineLevel="0" r="2707"/>
    <row ht="15" outlineLevel="0" r="2708"/>
    <row ht="15" outlineLevel="0" r="2709"/>
    <row ht="15" outlineLevel="0" r="2710"/>
    <row ht="15" outlineLevel="0" r="2711"/>
    <row ht="15" outlineLevel="0" r="2712"/>
    <row ht="15" outlineLevel="0" r="2713"/>
    <row ht="15" outlineLevel="0" r="2714"/>
    <row ht="15" outlineLevel="0" r="2715"/>
    <row ht="15" outlineLevel="0" r="2716"/>
    <row ht="15" outlineLevel="0" r="2717"/>
    <row ht="15" outlineLevel="0" r="2718"/>
    <row ht="15" outlineLevel="0" r="2719"/>
    <row ht="15" outlineLevel="0" r="2720"/>
    <row ht="15" outlineLevel="0" r="2721"/>
    <row ht="15" outlineLevel="0" r="2722"/>
    <row ht="15" outlineLevel="0" r="2723"/>
    <row ht="15" outlineLevel="0" r="2724"/>
    <row ht="15" outlineLevel="0" r="2725"/>
    <row ht="15" outlineLevel="0" r="2726"/>
    <row ht="15" outlineLevel="0" r="2727"/>
    <row ht="15" outlineLevel="0" r="2728"/>
    <row ht="15" outlineLevel="0" r="2729"/>
    <row ht="15" outlineLevel="0" r="2730"/>
    <row ht="15" outlineLevel="0" r="2731"/>
    <row ht="15" outlineLevel="0" r="2732"/>
    <row ht="15" outlineLevel="0" r="2733"/>
    <row ht="15" outlineLevel="0" r="2734"/>
    <row ht="15" outlineLevel="0" r="2735"/>
    <row ht="15" outlineLevel="0" r="2736"/>
    <row ht="15" outlineLevel="0" r="2737"/>
    <row ht="15" outlineLevel="0" r="2738"/>
    <row ht="15" outlineLevel="0" r="2739"/>
    <row ht="15" outlineLevel="0" r="2740"/>
    <row ht="15" outlineLevel="0" r="2741"/>
    <row ht="15" outlineLevel="0" r="2742"/>
    <row ht="15" outlineLevel="0" r="2743"/>
    <row ht="15" outlineLevel="0" r="2744"/>
    <row ht="15" outlineLevel="0" r="2745"/>
    <row ht="15" outlineLevel="0" r="2746"/>
    <row ht="15" outlineLevel="0" r="2747"/>
    <row ht="15" outlineLevel="0" r="2748"/>
    <row ht="15" outlineLevel="0" r="2749"/>
    <row ht="15" outlineLevel="0" r="2750"/>
    <row ht="15" outlineLevel="0" r="2751"/>
    <row ht="15" outlineLevel="0" r="2752"/>
    <row ht="15" outlineLevel="0" r="2753"/>
    <row ht="15" outlineLevel="0" r="2754"/>
    <row ht="15" outlineLevel="0" r="2755"/>
    <row ht="15" outlineLevel="0" r="2756"/>
    <row ht="15" outlineLevel="0" r="2757"/>
    <row ht="15" outlineLevel="0" r="2758"/>
    <row ht="15" outlineLevel="0" r="2759"/>
    <row ht="15" outlineLevel="0" r="2760"/>
    <row ht="15" outlineLevel="0" r="2761"/>
    <row ht="15" outlineLevel="0" r="2762"/>
    <row ht="15" outlineLevel="0" r="2763"/>
    <row ht="15" outlineLevel="0" r="2764"/>
    <row ht="15" outlineLevel="0" r="2765"/>
    <row ht="15" outlineLevel="0" r="2766"/>
    <row ht="15" outlineLevel="0" r="2767"/>
    <row ht="15" outlineLevel="0" r="2768"/>
    <row ht="15" outlineLevel="0" r="2769"/>
    <row ht="15" outlineLevel="0" r="2770"/>
    <row ht="15" outlineLevel="0" r="2771"/>
    <row ht="15" outlineLevel="0" r="2772"/>
    <row ht="15" outlineLevel="0" r="2773"/>
    <row ht="15" outlineLevel="0" r="2774"/>
    <row ht="15" outlineLevel="0" r="2775"/>
    <row ht="15" outlineLevel="0" r="2776"/>
    <row ht="15" outlineLevel="0" r="2777"/>
    <row ht="15" outlineLevel="0" r="2778"/>
    <row ht="15" outlineLevel="0" r="2779"/>
    <row ht="15" outlineLevel="0" r="2780"/>
    <row ht="15" outlineLevel="0" r="2781"/>
    <row ht="15" outlineLevel="0" r="2782"/>
    <row ht="15" outlineLevel="0" r="2783"/>
    <row ht="15" outlineLevel="0" r="2784"/>
    <row ht="15" outlineLevel="0" r="2785"/>
    <row ht="15" outlineLevel="0" r="2786"/>
    <row ht="15" outlineLevel="0" r="2787"/>
    <row ht="15" outlineLevel="0" r="2788"/>
    <row ht="15" outlineLevel="0" r="2789"/>
    <row ht="15" outlineLevel="0" r="2790"/>
    <row ht="15" outlineLevel="0" r="2791"/>
    <row ht="15" outlineLevel="0" r="2792"/>
    <row ht="15" outlineLevel="0" r="2793"/>
    <row ht="15" outlineLevel="0" r="2794"/>
    <row ht="15" outlineLevel="0" r="2795"/>
    <row ht="15" outlineLevel="0" r="2796"/>
    <row ht="15" outlineLevel="0" r="2797"/>
    <row ht="15" outlineLevel="0" r="2798"/>
    <row ht="15" outlineLevel="0" r="2799"/>
    <row ht="15" outlineLevel="0" r="2800"/>
    <row ht="15" outlineLevel="0" r="2801"/>
    <row ht="15" outlineLevel="0" r="2802"/>
    <row ht="15" outlineLevel="0" r="2803"/>
    <row ht="15" outlineLevel="0" r="2804"/>
    <row ht="15" outlineLevel="0" r="2805"/>
    <row ht="15" outlineLevel="0" r="2806"/>
    <row ht="15" outlineLevel="0" r="2807"/>
    <row ht="15" outlineLevel="0" r="2808"/>
    <row ht="15" outlineLevel="0" r="2809"/>
    <row ht="15" outlineLevel="0" r="2810"/>
    <row ht="15" outlineLevel="0" r="2811"/>
    <row ht="15" outlineLevel="0" r="2812"/>
    <row ht="15" outlineLevel="0" r="2813"/>
    <row ht="15" outlineLevel="0" r="2814"/>
    <row ht="15" outlineLevel="0" r="2815"/>
    <row ht="15" outlineLevel="0" r="2816"/>
    <row ht="15" outlineLevel="0" r="2817"/>
    <row ht="15" outlineLevel="0" r="2818"/>
    <row ht="15" outlineLevel="0" r="2819"/>
    <row ht="15" outlineLevel="0" r="2820"/>
    <row ht="15" outlineLevel="0" r="2821"/>
    <row ht="15" outlineLevel="0" r="2822"/>
    <row ht="15" outlineLevel="0" r="2823"/>
    <row ht="15" outlineLevel="0" r="2824"/>
    <row ht="15" outlineLevel="0" r="2825"/>
    <row ht="15" outlineLevel="0" r="2826"/>
    <row ht="15" outlineLevel="0" r="2827"/>
    <row ht="15" outlineLevel="0" r="2828"/>
    <row ht="15" outlineLevel="0" r="2829"/>
    <row ht="15" outlineLevel="0" r="2830"/>
    <row ht="15" outlineLevel="0" r="2831"/>
    <row ht="15" outlineLevel="0" r="2832"/>
    <row ht="15" outlineLevel="0" r="2833"/>
    <row ht="15" outlineLevel="0" r="2834"/>
    <row ht="15" outlineLevel="0" r="2835"/>
    <row ht="15" outlineLevel="0" r="2836"/>
    <row ht="15" outlineLevel="0" r="2837"/>
    <row ht="15" outlineLevel="0" r="2838"/>
    <row ht="15" outlineLevel="0" r="2839"/>
    <row ht="15" outlineLevel="0" r="2840"/>
    <row ht="15" outlineLevel="0" r="2841"/>
    <row ht="15" outlineLevel="0" r="2842"/>
    <row ht="15" outlineLevel="0" r="2843"/>
    <row ht="15" outlineLevel="0" r="2844"/>
    <row ht="15" outlineLevel="0" r="2845"/>
    <row ht="15" outlineLevel="0" r="2846"/>
    <row ht="15" outlineLevel="0" r="2847"/>
    <row ht="15" outlineLevel="0" r="2848"/>
    <row ht="15" outlineLevel="0" r="2849"/>
    <row ht="15" outlineLevel="0" r="2850"/>
    <row ht="15" outlineLevel="0" r="2851"/>
    <row ht="15" outlineLevel="0" r="2852"/>
    <row ht="15" outlineLevel="0" r="2853"/>
    <row ht="15" outlineLevel="0" r="2854"/>
    <row ht="15" outlineLevel="0" r="2855"/>
    <row ht="15" outlineLevel="0" r="2856"/>
    <row ht="15" outlineLevel="0" r="2857"/>
    <row ht="15" outlineLevel="0" r="2858"/>
    <row ht="15" outlineLevel="0" r="2859"/>
    <row ht="15" outlineLevel="0" r="2860"/>
    <row ht="15" outlineLevel="0" r="2861"/>
    <row ht="15" outlineLevel="0" r="2862"/>
    <row ht="15" outlineLevel="0" r="2863"/>
    <row ht="15" outlineLevel="0" r="2864"/>
    <row ht="15" outlineLevel="0" r="2865"/>
    <row ht="15" outlineLevel="0" r="2866"/>
    <row ht="15" outlineLevel="0" r="2867"/>
    <row ht="15" outlineLevel="0" r="2868"/>
    <row ht="15" outlineLevel="0" r="2869"/>
    <row ht="15" outlineLevel="0" r="2870"/>
    <row ht="15" outlineLevel="0" r="2871"/>
    <row ht="15" outlineLevel="0" r="2872"/>
    <row ht="15" outlineLevel="0" r="2873"/>
    <row ht="15" outlineLevel="0" r="2874"/>
    <row ht="15" outlineLevel="0" r="2875"/>
    <row ht="15" outlineLevel="0" r="2876"/>
    <row ht="15" outlineLevel="0" r="2877"/>
    <row ht="15" outlineLevel="0" r="2878"/>
    <row ht="15" outlineLevel="0" r="2879"/>
    <row ht="15" outlineLevel="0" r="2880"/>
    <row ht="15" outlineLevel="0" r="2881"/>
    <row ht="15" outlineLevel="0" r="2882"/>
    <row ht="15" outlineLevel="0" r="2883"/>
    <row ht="15" outlineLevel="0" r="2884"/>
    <row ht="15" outlineLevel="0" r="2885"/>
    <row ht="15" outlineLevel="0" r="2886"/>
    <row ht="15" outlineLevel="0" r="2887"/>
    <row ht="15" outlineLevel="0" r="2888"/>
    <row ht="15" outlineLevel="0" r="2889"/>
    <row ht="15" outlineLevel="0" r="2890"/>
    <row ht="15" outlineLevel="0" r="2891"/>
    <row ht="15" outlineLevel="0" r="2892"/>
    <row ht="15" outlineLevel="0" r="2893"/>
    <row ht="15" outlineLevel="0" r="2894"/>
    <row ht="15" outlineLevel="0" r="2895"/>
    <row ht="15" outlineLevel="0" r="2896"/>
    <row ht="15" outlineLevel="0" r="2897"/>
    <row ht="15" outlineLevel="0" r="2898"/>
    <row ht="15" outlineLevel="0" r="2899"/>
    <row ht="15" outlineLevel="0" r="2900"/>
    <row ht="15" outlineLevel="0" r="2901"/>
    <row ht="15" outlineLevel="0" r="2902"/>
    <row ht="15" outlineLevel="0" r="2903"/>
    <row ht="15" outlineLevel="0" r="2904"/>
    <row ht="15" outlineLevel="0" r="2905"/>
    <row ht="15" outlineLevel="0" r="2906"/>
    <row ht="15" outlineLevel="0" r="2907"/>
    <row ht="15" outlineLevel="0" r="2908"/>
    <row ht="15" outlineLevel="0" r="2909"/>
    <row ht="15" outlineLevel="0" r="2910"/>
    <row ht="15" outlineLevel="0" r="2911"/>
    <row ht="15" outlineLevel="0" r="2912"/>
    <row ht="15" outlineLevel="0" r="2913"/>
    <row ht="15" outlineLevel="0" r="2914"/>
    <row ht="15" outlineLevel="0" r="2915"/>
    <row ht="15" outlineLevel="0" r="2916"/>
    <row ht="15" outlineLevel="0" r="2917"/>
    <row ht="15" outlineLevel="0" r="2918"/>
    <row ht="15" outlineLevel="0" r="2919"/>
    <row ht="15" outlineLevel="0" r="2920"/>
    <row ht="15" outlineLevel="0" r="2921"/>
    <row ht="15" outlineLevel="0" r="2922"/>
    <row ht="15" outlineLevel="0" r="2923"/>
    <row ht="15" outlineLevel="0" r="2924"/>
    <row ht="15" outlineLevel="0" r="2925"/>
    <row ht="15" outlineLevel="0" r="2926"/>
    <row ht="15" outlineLevel="0" r="2927"/>
    <row ht="15" outlineLevel="0" r="2928"/>
    <row ht="15" outlineLevel="0" r="2929"/>
    <row ht="15" outlineLevel="0" r="2930"/>
    <row ht="15" outlineLevel="0" r="2931"/>
    <row ht="15" outlineLevel="0" r="2932"/>
    <row ht="15" outlineLevel="0" r="2933"/>
    <row ht="15" outlineLevel="0" r="2934"/>
    <row ht="15" outlineLevel="0" r="2935"/>
    <row ht="15" outlineLevel="0" r="2936"/>
    <row ht="15" outlineLevel="0" r="2937"/>
    <row ht="15" outlineLevel="0" r="2938"/>
    <row ht="15" outlineLevel="0" r="2939"/>
    <row ht="15" outlineLevel="0" r="2940"/>
    <row ht="15" outlineLevel="0" r="2941"/>
    <row ht="15" outlineLevel="0" r="2942"/>
    <row ht="15" outlineLevel="0" r="2943"/>
    <row ht="15" outlineLevel="0" r="2944"/>
    <row ht="15" outlineLevel="0" r="2945"/>
    <row ht="15" outlineLevel="0" r="2946"/>
    <row ht="15" outlineLevel="0" r="2947"/>
    <row ht="15" outlineLevel="0" r="2948"/>
    <row ht="15" outlineLevel="0" r="2949"/>
    <row ht="15" outlineLevel="0" r="2950"/>
    <row ht="15" outlineLevel="0" r="2951"/>
    <row ht="15" outlineLevel="0" r="2952"/>
    <row ht="15" outlineLevel="0" r="2953"/>
    <row ht="15" outlineLevel="0" r="2954"/>
    <row ht="15" outlineLevel="0" r="2955"/>
    <row ht="15" outlineLevel="0" r="2956"/>
    <row ht="15" outlineLevel="0" r="2957"/>
    <row ht="15" outlineLevel="0" r="2958"/>
    <row ht="15" outlineLevel="0" r="2959"/>
    <row ht="15" outlineLevel="0" r="2960"/>
    <row ht="15" outlineLevel="0" r="2961"/>
    <row ht="15" outlineLevel="0" r="2962"/>
    <row ht="15" outlineLevel="0" r="2963"/>
    <row ht="15" outlineLevel="0" r="2964"/>
    <row ht="15" outlineLevel="0" r="2965"/>
    <row ht="15" outlineLevel="0" r="2966"/>
    <row ht="15" outlineLevel="0" r="2967"/>
    <row ht="15" outlineLevel="0" r="2968"/>
    <row ht="15" outlineLevel="0" r="2969"/>
    <row ht="15" outlineLevel="0" r="2970"/>
    <row ht="15" outlineLevel="0" r="2971"/>
    <row ht="15" outlineLevel="0" r="2972"/>
    <row ht="15" outlineLevel="0" r="2973"/>
    <row ht="15" outlineLevel="0" r="2974"/>
    <row ht="15" outlineLevel="0" r="2975"/>
    <row ht="15" outlineLevel="0" r="2976"/>
    <row ht="15" outlineLevel="0" r="2977"/>
    <row ht="15" outlineLevel="0" r="2978"/>
    <row ht="15" outlineLevel="0" r="2979"/>
    <row ht="15" outlineLevel="0" r="2980"/>
    <row ht="15" outlineLevel="0" r="2981"/>
    <row ht="15" outlineLevel="0" r="2982"/>
    <row ht="15" outlineLevel="0" r="2983"/>
    <row ht="15" outlineLevel="0" r="2984"/>
    <row ht="15" outlineLevel="0" r="2985"/>
    <row ht="15" outlineLevel="0" r="2986"/>
    <row ht="15" outlineLevel="0" r="2987"/>
    <row ht="15" outlineLevel="0" r="2988"/>
    <row ht="15" outlineLevel="0" r="2989"/>
    <row ht="15" outlineLevel="0" r="2990"/>
    <row ht="15" outlineLevel="0" r="2991"/>
    <row ht="15" outlineLevel="0" r="2992"/>
    <row ht="15" outlineLevel="0" r="2993"/>
    <row ht="15" outlineLevel="0" r="2994"/>
    <row ht="15" outlineLevel="0" r="2995"/>
    <row ht="15" outlineLevel="0" r="2996"/>
    <row ht="15" outlineLevel="0" r="2997"/>
    <row ht="15" outlineLevel="0" r="2998"/>
    <row ht="15" outlineLevel="0" r="2999"/>
    <row ht="15" outlineLevel="0" r="3000"/>
    <row ht="15" outlineLevel="0" r="3001"/>
    <row outlineLevel="0" r="3002">
      <c r="A3002" s="0" t="n"/>
      <c r="B3002" s="0" t="n"/>
      <c r="C3002" s="0" t="n"/>
      <c r="D3002" s="0" t="n"/>
      <c r="E3002" s="0" t="n"/>
      <c r="F3002" s="0" t="n"/>
      <c r="G3002" s="0" t="n"/>
    </row>
  </sheetData>
  <mergeCells count="1">
    <mergeCell ref="A1:G1"/>
  </mergeCell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  <tableParts count="1">
    <tablePart r:id="rId1"/>
  </tableParts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F22"/>
  <sheetViews>
    <sheetView showZeros="true" workbookViewId="0"/>
  </sheetViews>
  <sheetFormatPr baseColWidth="8" customHeight="false" defaultColWidth="11.425781636571157" defaultRowHeight="15" zeroHeight="false"/>
  <cols>
    <col bestFit="true" customWidth="true" max="1" min="1" outlineLevel="0" width="27.164061253721023"/>
    <col bestFit="true" customWidth="true" max="2" min="2" outlineLevel="0" width="7.8320315149829645"/>
  </cols>
  <sheetData>
    <row ht="17" outlineLevel="0" r="2">
      <c r="A2" s="29" t="inlineStr">
        <is>
          <t xml:space="preserve">наименование </t>
        </is>
      </c>
      <c r="B2" s="30" t="inlineStr">
        <is>
          <t xml:space="preserve">цвет</t>
        </is>
      </c>
      <c r="C2" s="30" t="inlineStr">
        <is>
          <t xml:space="preserve">размер</t>
        </is>
      </c>
      <c r="D2" s="30" t="inlineStr">
        <is>
          <t xml:space="preserve">кол</t>
        </is>
      </c>
      <c r="E2" s="30" t="inlineStr">
        <is>
          <t xml:space="preserve">цена</t>
        </is>
      </c>
      <c r="F2" s="30" t="inlineStr">
        <is>
          <t xml:space="preserve">сумма</t>
        </is>
      </c>
    </row>
    <row ht="17" outlineLevel="0" r="3">
      <c r="A3" s="31" t="s">
        <v>5</v>
      </c>
      <c r="B3" s="32" t="s">
        <v>6</v>
      </c>
      <c r="C3" s="32" t="n">
        <v>110</v>
      </c>
      <c r="D3" s="33" t="n"/>
      <c r="E3" s="34" t="n">
        <v>3611.3000000000002</v>
      </c>
      <c r="F3" s="34" t="n">
        <f aca="false" ca="false" dt2D="false" dtr="false" t="normal">Таблица24[[#This Row],[цена]]*Таблица24[[#This Row],[кол]]</f>
        <v>0</v>
      </c>
    </row>
    <row ht="17" outlineLevel="0" r="4">
      <c r="A4" s="31" t="s">
        <v>5</v>
      </c>
      <c r="B4" s="32" t="s">
        <v>6</v>
      </c>
      <c r="C4" s="32" t="n">
        <v>115</v>
      </c>
      <c r="D4" s="33" t="n"/>
      <c r="E4" s="34" t="n">
        <v>4242.1999999999998</v>
      </c>
      <c r="F4" s="34" t="n">
        <f aca="false" ca="false" dt2D="false" dtr="false" t="normal">Таблица24[[#This Row],[цена]]*Таблица24[[#This Row],[кол]]</f>
        <v>0</v>
      </c>
    </row>
    <row ht="17" outlineLevel="0" r="5">
      <c r="A5" s="31" t="s">
        <v>5</v>
      </c>
      <c r="B5" s="32" t="s">
        <v>6</v>
      </c>
      <c r="C5" s="32" t="n">
        <v>120</v>
      </c>
      <c r="D5" s="33" t="n"/>
      <c r="E5" s="34" t="n">
        <v>4446.1000000000004</v>
      </c>
      <c r="F5" s="34" t="n">
        <f aca="false" ca="false" dt2D="false" dtr="false" t="normal">Таблица24[[#This Row],[цена]]*Таблица24[[#This Row],[кол]]</f>
        <v>0</v>
      </c>
    </row>
    <row ht="17" outlineLevel="0" r="6">
      <c r="A6" s="31" t="s">
        <v>5</v>
      </c>
      <c r="B6" s="32" t="s">
        <v>6</v>
      </c>
      <c r="C6" s="32" t="n">
        <v>125</v>
      </c>
      <c r="D6" s="33" t="n"/>
      <c r="E6" s="34" t="n">
        <v>4529.3000000000002</v>
      </c>
      <c r="F6" s="34" t="n">
        <f aca="false" ca="false" dt2D="false" dtr="false" t="normal">Таблица24[[#This Row],[цена]]*Таблица24[[#This Row],[кол]]</f>
        <v>0</v>
      </c>
    </row>
    <row ht="17" outlineLevel="0" r="7">
      <c r="A7" s="31" t="s">
        <v>5</v>
      </c>
      <c r="B7" s="32" t="s">
        <v>6</v>
      </c>
      <c r="C7" s="32" t="n">
        <v>130</v>
      </c>
      <c r="D7" s="33" t="n"/>
      <c r="E7" s="34" t="n">
        <v>4629.1000000000004</v>
      </c>
      <c r="F7" s="34" t="n">
        <f aca="false" ca="false" dt2D="false" dtr="false" t="normal">Таблица24[[#This Row],[цена]]*Таблица24[[#This Row],[кол]]</f>
        <v>0</v>
      </c>
    </row>
    <row ht="17" outlineLevel="0" r="8">
      <c r="A8" s="31" t="s">
        <v>5</v>
      </c>
      <c r="B8" s="32" t="s">
        <v>6</v>
      </c>
      <c r="C8" s="32" t="n">
        <v>135</v>
      </c>
      <c r="D8" s="33" t="n"/>
      <c r="E8" s="34" t="n">
        <v>4812</v>
      </c>
      <c r="F8" s="34" t="n">
        <f aca="false" ca="false" dt2D="false" dtr="false" t="normal">Таблица24[[#This Row],[цена]]*Таблица24[[#This Row],[кол]]</f>
        <v>0</v>
      </c>
    </row>
    <row ht="17" outlineLevel="0" r="9">
      <c r="A9" s="31" t="s">
        <v>5</v>
      </c>
      <c r="B9" s="32" t="s">
        <v>6</v>
      </c>
      <c r="C9" s="32" t="n">
        <v>140</v>
      </c>
      <c r="D9" s="33" t="n"/>
      <c r="E9" s="34" t="n">
        <v>4992.8000000000002</v>
      </c>
      <c r="F9" s="34" t="n">
        <f aca="false" ca="false" dt2D="false" dtr="false" t="normal">Таблица24[[#This Row],[цена]]*Таблица24[[#This Row],[кол]]</f>
        <v>0</v>
      </c>
    </row>
    <row ht="17" outlineLevel="0" r="10">
      <c r="A10" s="31" t="s">
        <v>5</v>
      </c>
      <c r="B10" s="32" t="s">
        <v>6</v>
      </c>
      <c r="C10" s="32" t="n">
        <v>145</v>
      </c>
      <c r="D10" s="33" t="n"/>
      <c r="E10" s="34" t="n">
        <v>5175.6999999999998</v>
      </c>
      <c r="F10" s="34" t="n">
        <f aca="false" ca="false" dt2D="false" dtr="false" t="normal">Таблица24[[#This Row],[цена]]*Таблица24[[#This Row],[кол]]</f>
        <v>0</v>
      </c>
    </row>
    <row ht="17" outlineLevel="0" r="11">
      <c r="A11" s="31" t="s">
        <v>5</v>
      </c>
      <c r="B11" s="32" t="s">
        <v>6</v>
      </c>
      <c r="C11" s="32" t="n">
        <v>150</v>
      </c>
      <c r="D11" s="33" t="n"/>
      <c r="E11" s="34" t="n">
        <v>5291.1000000000004</v>
      </c>
      <c r="F11" s="34" t="n">
        <f aca="false" ca="false" dt2D="false" dtr="false" t="normal">Таблица24[[#This Row],[цена]]*Таблица24[[#This Row],[кол]]</f>
        <v>0</v>
      </c>
    </row>
    <row ht="17" outlineLevel="0" r="12">
      <c r="A12" s="31" t="s">
        <v>5</v>
      </c>
      <c r="B12" s="32" t="s">
        <v>6</v>
      </c>
      <c r="C12" s="32" t="n">
        <v>155</v>
      </c>
      <c r="D12" s="33" t="n"/>
      <c r="E12" s="34" t="n">
        <v>5632.5</v>
      </c>
      <c r="F12" s="34" t="n">
        <f aca="false" ca="false" dt2D="false" dtr="false" t="normal">Таблица24[[#This Row],[цена]]*Таблица24[[#This Row],[кол]]</f>
        <v>0</v>
      </c>
    </row>
    <row ht="17" outlineLevel="0" r="13">
      <c r="A13" s="31" t="s">
        <v>5</v>
      </c>
      <c r="B13" s="32" t="s">
        <v>6</v>
      </c>
      <c r="C13" s="32" t="n">
        <v>160</v>
      </c>
      <c r="D13" s="33" t="n"/>
      <c r="E13" s="34" t="n">
        <v>5824.3999999999996</v>
      </c>
      <c r="F13" s="34" t="n">
        <f aca="false" ca="false" dt2D="false" dtr="false" t="normal">Таблица24[[#This Row],[цена]]*Таблица24[[#This Row],[кол]]</f>
        <v>0</v>
      </c>
    </row>
    <row ht="17" outlineLevel="0" r="14">
      <c r="A14" s="31" t="s">
        <v>5</v>
      </c>
      <c r="B14" s="32" t="s">
        <v>6</v>
      </c>
      <c r="C14" s="32" t="n">
        <v>165</v>
      </c>
      <c r="D14" s="33" t="n"/>
      <c r="E14" s="34" t="n">
        <v>6132.6000000000004</v>
      </c>
      <c r="F14" s="34" t="n">
        <f aca="false" ca="false" dt2D="false" dtr="false" t="normal">Таблица24[[#This Row],[цена]]*Таблица24[[#This Row],[кол]]</f>
        <v>0</v>
      </c>
    </row>
    <row ht="17" outlineLevel="0" r="15">
      <c r="A15" s="31" t="s">
        <v>5</v>
      </c>
      <c r="B15" s="32" t="s">
        <v>6</v>
      </c>
      <c r="C15" s="32" t="n">
        <v>170</v>
      </c>
      <c r="D15" s="33" t="n"/>
      <c r="E15" s="34" t="n">
        <v>6301.1999999999998</v>
      </c>
      <c r="F15" s="34" t="n">
        <f aca="false" ca="false" dt2D="false" dtr="false" t="normal">Таблица24[[#This Row],[цена]]*Таблица24[[#This Row],[кол]]</f>
        <v>0</v>
      </c>
    </row>
    <row ht="17" outlineLevel="0" r="16">
      <c r="A16" s="31" t="s">
        <v>5</v>
      </c>
      <c r="B16" s="32" t="s">
        <v>6</v>
      </c>
      <c r="C16" s="32" t="n">
        <v>175</v>
      </c>
      <c r="D16" s="33" t="n"/>
      <c r="E16" s="34" t="n">
        <v>6551.6999999999998</v>
      </c>
      <c r="F16" s="34" t="n">
        <f aca="false" ca="false" dt2D="false" dtr="false" t="normal">Таблица24[[#This Row],[цена]]*Таблица24[[#This Row],[кол]]</f>
        <v>0</v>
      </c>
    </row>
    <row ht="17" outlineLevel="0" r="17">
      <c r="A17" s="31" t="s">
        <v>5</v>
      </c>
      <c r="B17" s="32" t="s">
        <v>6</v>
      </c>
      <c r="C17" s="32" t="n">
        <v>180</v>
      </c>
      <c r="D17" s="33" t="n"/>
      <c r="E17" s="34" t="n">
        <v>6803.5</v>
      </c>
      <c r="F17" s="34" t="n">
        <f aca="false" ca="false" dt2D="false" dtr="false" t="normal">Таблица24[[#This Row],[цена]]*Таблица24[[#This Row],[кол]]</f>
        <v>0</v>
      </c>
    </row>
    <row ht="17" outlineLevel="0" r="18">
      <c r="A18" s="31" t="s">
        <v>5</v>
      </c>
      <c r="B18" s="32" t="s">
        <v>6</v>
      </c>
      <c r="C18" s="32" t="n">
        <v>185</v>
      </c>
      <c r="D18" s="33" t="n"/>
      <c r="E18" s="34" t="n">
        <v>7178.3000000000002</v>
      </c>
      <c r="F18" s="34" t="n">
        <f aca="false" ca="false" dt2D="false" dtr="false" t="normal">Таблица24[[#This Row],[цена]]*Таблица24[[#This Row],[кол]]</f>
        <v>0</v>
      </c>
    </row>
    <row ht="17" outlineLevel="0" r="19">
      <c r="A19" s="31" t="s">
        <v>5</v>
      </c>
      <c r="B19" s="32" t="s">
        <v>6</v>
      </c>
      <c r="C19" s="32" t="n">
        <v>190</v>
      </c>
      <c r="D19" s="33" t="n"/>
      <c r="E19" s="34" t="n">
        <v>7624</v>
      </c>
      <c r="F19" s="34" t="n">
        <f aca="false" ca="false" dt2D="false" dtr="false" t="normal">Таблица24[[#This Row],[цена]]*Таблица24[[#This Row],[кол]]</f>
        <v>0</v>
      </c>
    </row>
    <row ht="17" outlineLevel="0" r="20">
      <c r="A20" s="23" t="inlineStr">
        <is>
          <t xml:space="preserve">Итог</t>
        </is>
      </c>
      <c r="B20" s="35" t="inlineStr">
        <is>
          <t xml:space="preserve"/>
        </is>
      </c>
      <c r="C20" s="36" t="inlineStr">
        <is>
          <t xml:space="preserve"/>
        </is>
      </c>
      <c r="D20" s="37" t="n">
        <f aca="false" ca="false" dt2D="false" dtr="false" t="normal">SUBTOTAL(109,Таблица24[кол])</f>
        <v>0</v>
      </c>
      <c r="E20" s="38" t="inlineStr">
        <is>
          <t xml:space="preserve"/>
        </is>
      </c>
      <c r="F20" s="39" t="n">
        <f aca="false" ca="false" dt2D="false" dtr="false" t="normal">SUBTOTAL(109,Таблица24[сумма])</f>
        <v>0</v>
      </c>
    </row>
  </sheetData>
  <pageMargins bottom="0.75" footer="0.30000001192092896" header="0.30000001192092896" left="0.70000004768371582" right="0.70000004768371582" top="0.75"/>
  <tableParts count="1">
    <tablePart r:id="rId1"/>
  </tablePart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MyOffice-CoreFramework-iOS/38-1384.1107.10145.1019.1@ae60e2cb294239aa7b8905b6d84868843e2e86e3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2017-03-13T11:55:14Z</dcterms:created>
  <dcterms:modified xsi:type="dcterms:W3CDTF">2025-12-06T18:08:22Z</dcterms:modified>
</cp:coreProperties>
</file>